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Sheet1" sheetId="1" r:id="rId1"/>
    <sheet name="Sheet2" sheetId="2" r:id="rId2"/>
    <sheet name="Sheet3" sheetId="3" r:id="rId3"/>
  </sheets>
  <definedNames>
    <definedName name="_xlnm._FilterDatabase" localSheetId="0" hidden="1">Sheet1!$A$5:$N$80</definedName>
  </definedNames>
  <calcPr calcId="144525"/>
</workbook>
</file>

<file path=xl/sharedStrings.xml><?xml version="1.0" encoding="utf-8"?>
<sst xmlns="http://schemas.openxmlformats.org/spreadsheetml/2006/main" count="467" uniqueCount="301">
  <si>
    <t>岑巩县2020年度贫资金项目计划安排情况表</t>
  </si>
  <si>
    <t>序号</t>
  </si>
  <si>
    <t>项目名称</t>
  </si>
  <si>
    <t>实施地点</t>
  </si>
  <si>
    <t>实施期限</t>
  </si>
  <si>
    <t>主要建设任务及补助标准</t>
  </si>
  <si>
    <t>实施单位及责任人</t>
  </si>
  <si>
    <t>资金规模及来源（万元）</t>
  </si>
  <si>
    <t>绩效目标及带贫减贫机制</t>
  </si>
  <si>
    <t>带动贫困户情况</t>
  </si>
  <si>
    <t>中央财政专项扶贫资金</t>
  </si>
  <si>
    <t>省级财政专项扶贫资金</t>
  </si>
  <si>
    <t>市级财政专项扶贫资金</t>
  </si>
  <si>
    <t>县级财政专项扶贫资金</t>
  </si>
  <si>
    <t>其他</t>
  </si>
  <si>
    <t>户数</t>
  </si>
  <si>
    <t>人数</t>
  </si>
  <si>
    <t>注溪镇林下养鸡项目</t>
  </si>
  <si>
    <t>面溪村</t>
  </si>
  <si>
    <t>2020年1月-2020年12月</t>
  </si>
  <si>
    <t>1、购鸡苗1万羽；2、鸡舍700㎡；3、购买饲料；4、仓库50㎡；5、管理用房60㎡。</t>
  </si>
  <si>
    <t>注溪镇人民政府石军</t>
  </si>
  <si>
    <t>通过实施该项目，养鸡1万羽，能使贫困户25户增收。</t>
  </si>
  <si>
    <t>注溪镇林下中药材种植项目</t>
  </si>
  <si>
    <t>六部屯村</t>
  </si>
  <si>
    <t>黄精种植补助100亩</t>
  </si>
  <si>
    <t>该项目实施，能使贫困户10户稳定增收</t>
  </si>
  <si>
    <t>注溪镇茶叶种植项目</t>
  </si>
  <si>
    <t>地朗村</t>
  </si>
  <si>
    <t>茶叶种植500亩</t>
  </si>
  <si>
    <t>该项目实施，能使贫困户45户稳定增收</t>
  </si>
  <si>
    <t>注溪镇林下养蜂项目</t>
  </si>
  <si>
    <t>周坪村、岑王村、衙院村、三道水村</t>
  </si>
  <si>
    <t>养蜂600箱</t>
  </si>
  <si>
    <t>该项目实施，能使贫困户36户稳定增收</t>
  </si>
  <si>
    <t>思旸镇林下养蜂项目</t>
  </si>
  <si>
    <t>岑峰村  双龙村   马坡村</t>
  </si>
  <si>
    <t>养蜂1000箱</t>
  </si>
  <si>
    <t>思旸镇人民政府向贤明</t>
  </si>
  <si>
    <t>该项目实施，能使贫困户60户稳定增收</t>
  </si>
  <si>
    <t>2020年思旸镇分葱种植项目</t>
  </si>
  <si>
    <t>祝坝村</t>
  </si>
  <si>
    <t>种植分葱700亩及配套设施建设</t>
  </si>
  <si>
    <t>该项目实施，能使贫困户200户稳定增收</t>
  </si>
  <si>
    <t>思旸镇林下养鸡项目</t>
  </si>
  <si>
    <t>全镇</t>
  </si>
  <si>
    <t>养鸡3.58万羽</t>
  </si>
  <si>
    <t>通过实施该项目，能使贫困户90户增收。</t>
  </si>
  <si>
    <t>思旸镇岑峰村林下养鸡项目</t>
  </si>
  <si>
    <t>岑峰村</t>
  </si>
  <si>
    <t>养鸡2万羽</t>
  </si>
  <si>
    <t>通过实施该项目，能使贫困户50户增收。</t>
  </si>
  <si>
    <t>思旸镇林下中药材种植项目</t>
  </si>
  <si>
    <t>种植黄精200亩</t>
  </si>
  <si>
    <t>该项目实施，能使贫困户140户稳定增收</t>
  </si>
  <si>
    <t>平庄镇林下中药材种植项目</t>
  </si>
  <si>
    <t>包东村</t>
  </si>
  <si>
    <t>太子参种植1013亩</t>
  </si>
  <si>
    <t>平庄镇人民政府杨通金</t>
  </si>
  <si>
    <t>该项目实施，能使贫困户35户稳定增收</t>
  </si>
  <si>
    <t>平庄镇坝区辣椒种植专区项目</t>
  </si>
  <si>
    <t>亚林村</t>
  </si>
  <si>
    <t>辣椒种植300亩</t>
  </si>
  <si>
    <t>该项目实施，能使贫困户12户稳定增收</t>
  </si>
  <si>
    <t>凯本镇林下养蜂项目</t>
  </si>
  <si>
    <t>养蜂1200箱</t>
  </si>
  <si>
    <t>凯本镇人民政府张明宽</t>
  </si>
  <si>
    <t>该项目实施，充分发挥致富能人的带动作用，能使贫困户86户稳定增收</t>
  </si>
  <si>
    <t>凯本镇林下中药材种植项目</t>
  </si>
  <si>
    <t>小寨村、四季村</t>
  </si>
  <si>
    <t>种植黄精285亩</t>
  </si>
  <si>
    <t>通过项目实施，可带动贫困户增收，帮助112户贫困户发展产业脱贫。</t>
  </si>
  <si>
    <t>天马镇产业配套设施建设项目</t>
  </si>
  <si>
    <t>白岩坪、塘湾村</t>
  </si>
  <si>
    <t>修建白岩坪茶叶加工车间周边排水沟、水磨石1000平方米、塘湾茶叶加工厂采购250变电器一台及安装</t>
  </si>
  <si>
    <t>天马镇人民政府周茂</t>
  </si>
  <si>
    <t>该项目为白岩坪茶叶扶贫加工车间和塘湾村茶叶加工厂配套，以确保茶叶加工车间、茶叶加工厂正常生产。</t>
  </si>
  <si>
    <t>天马镇林下养蜂产业项目</t>
  </si>
  <si>
    <t>养蜂1300箱</t>
  </si>
  <si>
    <t>该项目实施，能使贫困户78户稳定增收</t>
  </si>
  <si>
    <t>天马镇林下养鸡产业项目</t>
  </si>
  <si>
    <t>苗落
岩湾
杜麻</t>
  </si>
  <si>
    <t>发展林下养鸡1.5万羽</t>
  </si>
  <si>
    <t>通过实施该项目，能使贫困户45户增收。</t>
  </si>
  <si>
    <t>天马镇林下中药材种植项目</t>
  </si>
  <si>
    <t xml:space="preserve">
干塘
村</t>
  </si>
  <si>
    <t>通过实施该项目，种植黄精200亩，能使贫困户120户增收。</t>
  </si>
  <si>
    <t>天马镇林下中药材示范种植项目</t>
  </si>
  <si>
    <t>白岩坪</t>
  </si>
  <si>
    <t>种植黄精70亩</t>
  </si>
  <si>
    <t>通过实施该项目，种植黄精70亩，能使贫困户48户增收。</t>
  </si>
  <si>
    <t>龙田镇林下养鸡项目</t>
  </si>
  <si>
    <t>军屯村、代店村、乐业村</t>
  </si>
  <si>
    <t xml:space="preserve">1、新建鸡舍2500㎡； 
2、新建水箱（2吨/个）10个、直径为20㎜水管5km，毛石路开挖3公里等附属基础设施工程；
3、购思州鸡苗2.5万羽（年出栏2批共5万羽）；
4、新建管理用房120㎡；
5、购买饲料、药品；
6、其他。
</t>
  </si>
  <si>
    <t>龙田镇人民政府周微</t>
  </si>
  <si>
    <t>通过实施该项目，能使贫困户60户增收。</t>
  </si>
  <si>
    <t>龙田镇林下养蜂项目</t>
  </si>
  <si>
    <t>养蜂500箱</t>
  </si>
  <si>
    <t>该项目实施，能使贫困户16户稳定增收</t>
  </si>
  <si>
    <t>龙田镇辣椒种植项目</t>
  </si>
  <si>
    <t>新建辣椒种植350亩。</t>
  </si>
  <si>
    <t>该项目实施，能使贫困户14户稳定增收</t>
  </si>
  <si>
    <t>羊桥乡林下中药材种植项目</t>
  </si>
  <si>
    <t>姚寨村</t>
  </si>
  <si>
    <t>黄精种植200亩及配套设施建设</t>
  </si>
  <si>
    <t>羊桥土家族乡人民政府杨柳青</t>
  </si>
  <si>
    <t>通过实施该项目，种植黄精200亩，能使贫困户125户增收。</t>
  </si>
  <si>
    <t>羊桥乡分葱种植项目</t>
  </si>
  <si>
    <t>入股思旸镇分葱种植项目</t>
  </si>
  <si>
    <t>该项目实施，能使贫困户70户稳定增收</t>
  </si>
  <si>
    <t>羊桥乡林下养蜂项目</t>
  </si>
  <si>
    <t>杨柳村、炮湾村、</t>
  </si>
  <si>
    <t>该项目实施，能使贫困户20户稳定增收</t>
  </si>
  <si>
    <t>羊桥乡林下养鸡项目</t>
  </si>
  <si>
    <t>林下养鸡3万羽</t>
  </si>
  <si>
    <t>客楼镇林下养鸡项目</t>
  </si>
  <si>
    <t>白家坝村</t>
  </si>
  <si>
    <t>1.财政扶贫资金111.4用于：1.林下鸡饲养1.2万羽；2.鸡饲料购买；3.鸡疫苗费用；4.修建鸡舍（40㎡/个）30个及配套设施建设；5.鸡舍饮水管道安装；6.鸡舍照明设施安装
2.自筹资金27.5万元用于项目后期流动资金</t>
  </si>
  <si>
    <t>客楼镇人民政府吴运略</t>
  </si>
  <si>
    <t>通过实施该项目，能使贫困户127户增收。</t>
  </si>
  <si>
    <t>客楼镇林下养蜂项目</t>
  </si>
  <si>
    <t>安山村、下寨村、两江村、土黄村、毛湾村</t>
  </si>
  <si>
    <t>该项目实施，充分发挥致富能人的带动作用，能使贫困户166户614人稳定增收</t>
  </si>
  <si>
    <t>客楼镇林下中药材种植项目</t>
  </si>
  <si>
    <t>土黄村</t>
  </si>
  <si>
    <t>黄精种植320亩</t>
  </si>
  <si>
    <t>该项目实施，充分发挥致富能人的带动作用，能使贫困户196户稳定增收</t>
  </si>
  <si>
    <t>岑巩县客楼镇下寨村扶贫产业路建设项目</t>
  </si>
  <si>
    <t>下寨村</t>
  </si>
  <si>
    <t>1.产业路建设2110平方米；2.排水沟建设124米；</t>
  </si>
  <si>
    <t>产业路建设可有效改善项目区200亩土地的产业发展条件，可覆盖下寨村132户586人，其中贫困户35户142人。</t>
  </si>
  <si>
    <t>大有镇木召村林下铁皮石斛种植项目</t>
  </si>
  <si>
    <t>木召村</t>
  </si>
  <si>
    <t>铁皮石斛种植200亩</t>
  </si>
  <si>
    <t>大有镇人民政府张秀华</t>
  </si>
  <si>
    <t>大有镇木召村林下养鸡项目</t>
  </si>
  <si>
    <t>林下养鸡1.25万羽</t>
  </si>
  <si>
    <t>通过实施该项目，能使贫困户16户增收。</t>
  </si>
  <si>
    <t>大有镇林下中药材示范基地种植项目</t>
  </si>
  <si>
    <t>塔山村</t>
  </si>
  <si>
    <t>种植黄精500亩及配套设施建设</t>
  </si>
  <si>
    <t>通过实施该项目，种植黄精500亩，能使贫困户110户增收。</t>
  </si>
  <si>
    <t>水尾镇林下中药材种植项目</t>
  </si>
  <si>
    <t>于河村</t>
  </si>
  <si>
    <t>黄精种植150亩及配套设施建设</t>
  </si>
  <si>
    <t>水尾镇人民政府尚仁平</t>
  </si>
  <si>
    <t>该项目实施，充分发挥致富能人的带动作用，能使贫困户35户稳定增收</t>
  </si>
  <si>
    <t>天星乡养羊项目</t>
  </si>
  <si>
    <t>天星村、毛坪村</t>
  </si>
  <si>
    <t>种草养羊208只，圈舍建设两栋、圈舍改建一栋、库房建设一栋、其它配套建设等。</t>
  </si>
  <si>
    <t>天星乡人民政府刘勋</t>
  </si>
  <si>
    <t>该项目实施，充分发挥村级合作社及致富能人的带动作用，能使贫困户75户240人稳定增收。</t>
  </si>
  <si>
    <t>天星乡林下养蜂项目</t>
  </si>
  <si>
    <t>天星村、地城村</t>
  </si>
  <si>
    <t>养蜂350箱</t>
  </si>
  <si>
    <t>该项目实施，充分发挥村级合作社及致富能人的带动作用，能使贫困户12户38人稳定增收。</t>
  </si>
  <si>
    <t>星乡林下养鸡项目</t>
  </si>
  <si>
    <t>民冲村</t>
  </si>
  <si>
    <t>购鸡苗16667羽；16667羽*12元/羽=20万元。</t>
  </si>
  <si>
    <t>该项目实施，充分发挥村级合作社及致富能人的带动作用，能使贫困户11户稳定增收。</t>
  </si>
  <si>
    <t>天星乡吊瓜种植项目</t>
  </si>
  <si>
    <t>河塘村</t>
  </si>
  <si>
    <t>吊瓜种植150亩及配套设施建设</t>
  </si>
  <si>
    <t>该项目实施，充分发挥村级合作社及致富能人的带动作用，能使贫困户16户56人稳定增收。</t>
  </si>
  <si>
    <t>岑巩县蔬菜种植项目</t>
  </si>
  <si>
    <t>全县</t>
  </si>
  <si>
    <t>全县建档立卡户种植蔬菜7200亩</t>
  </si>
  <si>
    <t>县农业农村局杨中国</t>
  </si>
  <si>
    <t>建档立卡户种植蔬菜7200亩，覆盖建档立卡贫困户2400户</t>
  </si>
  <si>
    <t>岑巩县雨露计划.职业教育补助项目</t>
  </si>
  <si>
    <t>雨露计划职业教育补助1600人，.每生补助3000元</t>
  </si>
  <si>
    <t>县教科局邓家福</t>
  </si>
  <si>
    <t>为1600名建档立卡贫困学生提供教育资助</t>
  </si>
  <si>
    <t>大有镇2020年扶贫小额贷款贴息</t>
  </si>
  <si>
    <t>为建档立卡贫困农户提供5万元（含）以下、3年期（含）以内的扶贫小额信用贷款</t>
  </si>
  <si>
    <t>为389户贫困户农业生产发展扶贫小额贷款提供贴息</t>
  </si>
  <si>
    <t>凯本镇2020年扶贫小额贷款贴息</t>
  </si>
  <si>
    <t>为493户贫困户农业生产发展扶贫小额贷款提供贴息</t>
  </si>
  <si>
    <t>客楼镇2020年扶贫小额贷款贴息</t>
  </si>
  <si>
    <t>为315户贫困户农业生产发展扶贫小额贷款提供贴息</t>
  </si>
  <si>
    <t>龙田镇2020年扶贫小额贷款贴息</t>
  </si>
  <si>
    <t>为532户贫困户农业生产发展扶贫小额贷款提供贴息</t>
  </si>
  <si>
    <t>平庄镇2020年扶贫小额贷款贴息</t>
  </si>
  <si>
    <t>为358户贫困户农业生产发展扶贫小额贷款提供贴息</t>
  </si>
  <si>
    <t>水尾镇2020年扶贫小额贷款贴息</t>
  </si>
  <si>
    <t>为505户贫困户农业生产发展扶贫小额贷款提供贴息</t>
  </si>
  <si>
    <t>思阳镇2020年扶贫小额贷款贴息</t>
  </si>
  <si>
    <t>思阳镇人民政府向贤明</t>
  </si>
  <si>
    <t>为695户贫困户农业生产发展扶贫小额贷款提供贴息</t>
  </si>
  <si>
    <t>天马镇2020年扶贫小额贷款贴息</t>
  </si>
  <si>
    <t>为702户贫困户农业生产发展扶贫小额贷款提供贴息</t>
  </si>
  <si>
    <t>天星乡2020年扶贫小额贷款贴息</t>
  </si>
  <si>
    <t>全乡</t>
  </si>
  <si>
    <t>为398户贫困户农业生产发展扶贫小额贷款提供贴息</t>
  </si>
  <si>
    <t>羊桥乡2020年扶贫小额贷款贴息</t>
  </si>
  <si>
    <t>羊桥乡人民政府杨柳青</t>
  </si>
  <si>
    <t>为1038户贫困户农业生产发展扶贫小额贷款提供贴息</t>
  </si>
  <si>
    <t>注溪镇2020年扶贫小额贷款贴息</t>
  </si>
  <si>
    <t>为605户贫困户农业生产发展扶贫小额贷款提供贴息</t>
  </si>
  <si>
    <t>岑巩县大有镇林下黄精种植示范
基地建设项目（二期）</t>
  </si>
  <si>
    <t>大有镇塔山村</t>
  </si>
  <si>
    <t>林下黄精种植102亩</t>
  </si>
  <si>
    <t>通过实施该项目，种植黄精102亩，能使贫困户90户增收。</t>
  </si>
  <si>
    <t>思旸镇林下黄精种植示范基地建设项目（二期）</t>
  </si>
  <si>
    <t>思旸镇桐木村</t>
  </si>
  <si>
    <t>林下黄精种植250亩</t>
  </si>
  <si>
    <t>注溪镇人民政府水尾镇人民政府羊桥乡人民政府</t>
  </si>
  <si>
    <t>通过实施该项目，种植黄精250亩，能使贫困户190户增收</t>
  </si>
  <si>
    <t>岑巩县2020年蔬菜种植项目</t>
  </si>
  <si>
    <t>全县11个乡镇</t>
  </si>
  <si>
    <t>建秋冬蔬菜基地1万亩，财政专项扶贫资金主要用于购买遮阳网、种子种苗、肥料、农药、地膜等。其他费用由经营主体支付。</t>
  </si>
  <si>
    <t>水尾镇思旸镇羊桥乡平庄镇天星乡注溪镇凯本镇</t>
  </si>
  <si>
    <t>采取保底分红加效益分红模式，通过项目实施带动贫困户1378户增收。通过项目实施可解决就业岗位，老百姓通过参与劳务获得收益。也可带动农户自主发展产业，统一订单回收。</t>
  </si>
  <si>
    <t>岑巩县大坪安置点食用菌种植项目</t>
  </si>
  <si>
    <t>大坪安置点</t>
  </si>
  <si>
    <t>食用菌种植200万棒及其附属设施</t>
  </si>
  <si>
    <t>通过实施该项目，种植食用菌200万棒，可带动贫困户300户增收，提供业岗位，老百姓通过参与劳务获得收益。</t>
  </si>
  <si>
    <t>岑巩县2020年冬修水利项目</t>
  </si>
  <si>
    <t>平牙村、大寨村、四季村、毛口村、双龙村、铜古田村、面溪村、军屯村、总院村、胡家村、两江村、亚林村、背鹅村、苗落村、毛坪村、民冲村、野牛山村、驾敖村、姚寨村、大有村、异溪村</t>
  </si>
  <si>
    <t>凯本镇渠道维修1000米（断面：30*40cm）及附属设施建设；思旸镇贺家寨水库渠道维修100米（断面：50*50cm）；新建沙冲渠道200米（断面：30*30cm）及附属设施建设；注溪镇渠道维修50米（断面：30*30cm），维修提灌一座及附属设施建设；龙田镇渠道维修300米（断面：20*20cm）及附属设施建设；客楼镇渠道维修100米（断面：40*40cm）及附属设施建设；平庄镇新建沟渠618米，（断面30*40）及附属设施建设；天马镇渠道维修50米，浆砌石堡坎50米，渠道清淤2000米（断面：30*30cm）及附属设施建设；天星乡毛坪村何家组渠道（30X30）300米，民冲村王家组（50X50）100米，黄家组，（30X30）50米。野牛山村大寨子（30X30）50米及附属设施建设；水尾镇渠道维修80米（断面：30*30cm）；羊桥乡新建小山塘一座，容量4000m³及附属设施建设；大有镇渠道维修150米（断面：30*30cm）、新建渡槽1处、附属设施建设等。</t>
  </si>
  <si>
    <t>岑巩县农村水利工程项目建设管理办公室</t>
  </si>
  <si>
    <t>通过项目实施，验收移交给受益村组，解决农户300户1208人（其中贫困户89户351人）和1100亩农田灌溉问题。</t>
  </si>
  <si>
    <t>客楼镇散养鸡场建设项目</t>
  </si>
  <si>
    <t>陀子坳村</t>
  </si>
  <si>
    <t>1.林下养鸡2万只
2.修建鸡舍30个及配套设施建设。</t>
  </si>
  <si>
    <t>该项目实施，充分发挥致富能人的带动作用，能使贫困户102户415人稳定增收</t>
  </si>
  <si>
    <t>龙田镇蛋鸡养殖异地扶贫基地附属设施建设项目</t>
  </si>
  <si>
    <t>都素村</t>
  </si>
  <si>
    <t>蛋鸡养殖小区围墙（栏）（规模：高2.5米，长1.5千米）、大门等安防基础设施建设，蛋鸡防疫、服务监测用房建设300平方米。</t>
  </si>
  <si>
    <t>龙田镇人民政府 周  微</t>
  </si>
  <si>
    <t>该项目实施，可提升蛋鸡养殖基地生产管理条件，能使贫困户80户320人稳定增收。</t>
  </si>
  <si>
    <t>羊桥乡蓑衣村花椒种植及配套设施建设项目</t>
  </si>
  <si>
    <t>蓑衣村</t>
  </si>
  <si>
    <t>1.新建花椒种植基地100亩；
2.产业路路面铺砂石长800m，均宽3m；
3.新建1m³引水池1个、20m³蓄水池1个、10m³蓄水池2个、水管安装。</t>
  </si>
  <si>
    <t>该项目实施，充分发挥致富能人的带动作用，能使贫困户30户92人稳定增收</t>
  </si>
  <si>
    <t>平庄镇2020年林下养鸡扶贫项目</t>
  </si>
  <si>
    <t>平庄镇</t>
  </si>
  <si>
    <t>林下养鸡2.5万只。</t>
  </si>
  <si>
    <t>该项目实施，充分发挥致富能人的带动作用，能使贫困户18户40人稳定增收</t>
  </si>
  <si>
    <t>平庄镇2020年林下蜜蜂养殖扶贫项目</t>
  </si>
  <si>
    <t xml:space="preserve">林下蜜蜂养殖400箱。
</t>
  </si>
  <si>
    <t>该项目实施，充分发挥致富能人的带动作用，能使贫困户30户80人稳定增收</t>
  </si>
  <si>
    <t>2020年天星乡蚕房建设项目</t>
  </si>
  <si>
    <t>天星村、民冲村</t>
  </si>
  <si>
    <t>新建蚕房2栋，500平方米/栋，共1000平方米</t>
  </si>
  <si>
    <t>天星乡人民政府刘  勋</t>
  </si>
  <si>
    <t>通过该项目实施，扶持贫困户40户118人，实现年人均增收500元以上。</t>
  </si>
  <si>
    <t>岑巩县2020年公益性岗位开发项目（二期）</t>
  </si>
  <si>
    <t>岑巩县</t>
  </si>
  <si>
    <t>开发就业岗位1211个</t>
  </si>
  <si>
    <t>岑巩县人社局刘开岑</t>
  </si>
  <si>
    <t>可解决1211人稳定就业增收，有效解决农村环境卫生改善、道路维护等。</t>
  </si>
  <si>
    <t>岑巩县2020年蔬菜种植项目（三期）</t>
  </si>
  <si>
    <t>羊桥乡将专项扶贫资金100万元投资到国有企业贵州岑岭农业科技有限公司，用于岑巩县2020年蔬菜种植500亩。</t>
  </si>
  <si>
    <t>通过项目实施，能带动贫困群众100户增收。</t>
  </si>
  <si>
    <t>2020年生态护林员</t>
  </si>
  <si>
    <t>对岑巩县1157名建档立卡贫困户生态护林员利用对我县森林资源管护，每人每年补助10000元。</t>
  </si>
  <si>
    <t>岑巩县林业局陈孝章</t>
  </si>
  <si>
    <t>项目实施，，对岑巩县1157名建档立卡贫困户进行生态补助10000元。</t>
  </si>
  <si>
    <t>岑巩县大有镇塔山村林下黄精种植示范基地产业路工程</t>
  </si>
  <si>
    <t>路线全长：4.038公里，路基宽：3.5米，涉及工程量主要有：土石方3560立方米，泥结碎石路面19375平方米，挡土墙684立方米，涵洞11米。</t>
  </si>
  <si>
    <t>该项目的实施，进一步完善林下黄精种植项目配套设施；同时有效改善贫困群众出行问题，带动当地群众脱贫，提高就业率，项目覆盖农户502户，其中贫困户 199 户735人。</t>
  </si>
  <si>
    <t>2020年岑巩县天星乡高标准农田建设项目</t>
  </si>
  <si>
    <t>天星乡东冲村、孔塘村、地城村、官庄村</t>
  </si>
  <si>
    <t>1、灌溉与排水工程：新建灌溉渠2110米，排水沟860米，维修拦河堰2座。2、机耕道工程：新建机耕道9896米，新建生产道2470米。3、农田防护与生态环境保持工程：新建排洪沟5135米，河道清淤700米。4、其他工程：标志碑1座。</t>
  </si>
  <si>
    <t>1、计划建成高标准农田6690亩，同时项目区耕地质量等别提升1等。
2、通过实施该项目改善耕地质量、增加耕地面积，提升产值180元每亩。
3、结合县自然资源局实施的“综合整治”项目，实现增加新增耕地66.2公顷，其中新增水田39.57公顷，新增旱地26.64公顷。
4、项目区覆盖贫困户57户，贫困人口257人，通过组织务工，贫困户人均增加收入1200元。</t>
  </si>
  <si>
    <t>2020年岑巩县龙田镇高标准农田建设项目</t>
  </si>
  <si>
    <t>龙田镇龙马村、总院村、军屯村、胡家村、代店村</t>
  </si>
  <si>
    <t>1、土地平整工程：实施土地平整742亩。
2、灌溉与排水工程：新建灌溉渠3787.2米，排水沟860米，3.路边沟802米，新建涵管（φ300）31座，涵洞2座。
3、机耕道工程：新建机耕道6128.3米，2.错车道/回车道16座，新建道路堡坎955米。
4、农田防护与生态环境保持工程：新建护岸堡坎461.7米，
5、其他工程：新建标识牌50块，标志碑1座。</t>
  </si>
  <si>
    <t>1、计划建成高标准农田5320亩，同时项目区耕地质量等别提升1等。
、通过实施该项目改善耕地质量、增加耕地面积，提升产值160元每亩。
2、通过项目实施削减田土坎，实现增加新增耕地49.5603公顷，其中新增水田41.22公顷，新增旱地8.1810公顷。
3、项目实施覆盖贫困人口696人，通过组织务工，贫困户人均增加收入450元。
4、项目区耕地质量等别提升1等。</t>
  </si>
  <si>
    <t>贵州省岑巩县思州北部重点中型灌区节水配套改造项目</t>
  </si>
  <si>
    <t>天马镇杜麻村、天马镇落坑村、思旸镇新安村、羊桥乡祝坝村、平庄镇包东村、天星乡官庄村。</t>
  </si>
  <si>
    <t>（1）维修及改造取水堰共 2 座（堰形：砼重力式；堰长：21.0m～14.0m；堰高：1.50m～2.00m）；（2）新建水池1座，容积100m3；（3）渠道防渗及改造 8 条共长28.83km（其中断面尺寸60cm×70cm渠道长度6.05km，断面尺寸60cm×60cm渠道长度6.50km，断面尺寸50cm×60cm渠道长度8.18km，断面尺寸50cm×50cm渠道长度7.20km，断面尺寸30cm×30cm渠道长度0.50km）；（4）改造倒虹管4条共长 690m（DN300～DN500）；（5）安装计量设施7处(智能化明渠流量测量站，多普勒流量计)等。</t>
  </si>
  <si>
    <t>县水务局</t>
  </si>
  <si>
    <t>解决灌溉面积为10330亩，改善灌溉面积6880亩（其中田4280亩，旱地2600亩），恢复灌溉面积3450亩（其中田600亩，旱地2850亩），解决3420人农户灌溉问题，其中建档立卡贫困户317户1278人。</t>
  </si>
  <si>
    <t>2020年国家水土保持重点工程贵州省岑巩县统口、岗家河、水尾河小流域</t>
  </si>
  <si>
    <t>大有镇腊恰畈村、羊桥乡祝坝村、水尾镇驾熬村</t>
  </si>
  <si>
    <t>综合治理水土流失面积1405.32hm2，其中经果林154.42hm2，封禁治理596.59hm2，保土耕作654.31hm2，封育碑4块。建设取水池1口、蓄水池7口、沉沙池2口，输水管道2590m、新建机耕道3120m、硬化机耕道1480m，耕作便道1245m、流域碑2块。</t>
  </si>
  <si>
    <t>工程区内林草植被覆盖率提高了3.51%，流域总面积4397.26hm²，总流失面积1597.53hm²，项目实施后治理流失面积1405.32hm²，水土流失治理程度将达到87.97%，可使流域内建档立卡贫困户618户2430人受益。项目发挥效益后每年直接经济效益1864.60万元，人均收入增加2422元</t>
  </si>
  <si>
    <t>岑巩县脱贫攻坚农村饮水安全保障“清零”行动项目</t>
  </si>
  <si>
    <t>注溪镇（岑王村、地朗村、六部屯村、面溪村、哨坪村、衙院村、中寨村、周坪村、小堡村、注溪村、马家沟村、）天马镇（苗落村、杜麻村、黄土塘村、小屯村、细山村、雷公田村、关堰村、甘塘村、岩湾村、落坑村、晓阳山村、塘湾村、）水尾镇（长冲村、于河村、长坪村、腊岩村、下坝村、）羊桥乡（丁坪村、两河口村、蓑衣村、龙统村、杨柳村、郑褔村、祝坝村、地坝村、高冲村、炮湾村）天星乡（民冲村、岗山村、天星村、力元村、孔塘村、河塘村、地城村、毛坪村）凯本镇（芭蕉冲村、凯府村、小寨村、毛口村、平牙村、小田坝村、沈家湾村、大坪村、）平庄镇（亚林村、包东村、观音冲村、后坪村、龙里村、师兆村、背鹅村）客楼镇（两江村、下寨村、安山村、丰坝村、土黄村、白家坝村）龙田镇（安坪村、龙马村、总院村、都素村、胡家村、军屯村、路溪村、代店村、乐业村）思阳镇（龙江村、马坡村、双龙村、铜鼓田村、板桥村、盘街村、新安村、磨寨村、桐木村）大有镇（河平村、白云山村、腊恰畈村、中洞村、木召村、统口村、茂隆村、异溪村）</t>
  </si>
  <si>
    <t>主要建设内容有：1、敷设管道总长591710m。全县11个乡镇农村饮水安全维修养护建设，维修管道400000m，维修更换水表2000块，维修更换水龙头5000块，2、水池工程：新建水池60口，泵房及管理方80座；3、安装缓释消毒机40台。安装水泵20台、变压器11套， 安装输电线路1000m，。工程建设任务和规模为：该批项目解决11个乡（镇）项目点，解决农村人口25601人的饮水安全巩固提升问题.</t>
  </si>
  <si>
    <t>解决农村人口25601人的饮水安全巩固提升问题，其中建档立卡贫困人口为3248人</t>
  </si>
  <si>
    <t>大有镇林下黄精种植示范基地建设项目</t>
  </si>
  <si>
    <t>种植林下黄精500亩</t>
  </si>
  <si>
    <t>直接经济效益：项目建设完成验收合格后，通过大有镇人民政府与合作企业签订租赁合同，合作期限20年，合作企业每年按照投入涉农整合资金的5%支付保底分红到大有镇人民政府，即每年分红21.667万元，20年可以获得直接经济收益433.34万元。间接经济效益：项目实施每年可开发公益性岗位31户，为参与人员当年增收4800元；每年可带动至少58个劳动力就业务工，务工增收3000元；通过土地流转增加当地农户收入。</t>
  </si>
  <si>
    <t>岑巩县天星乡林下黄精种植示范基地建设项目</t>
  </si>
  <si>
    <t>天星乡天星村</t>
  </si>
  <si>
    <t>种植380亩林下黄精。</t>
  </si>
  <si>
    <t>1、合同期内每亩净收益1万元。2、年度用工6000人次，按80元/人天计算，带动劳务收益48万元。3、分年度收回投资成本</t>
  </si>
  <si>
    <t>岑巩县水尾镇林下黄精种植示范基地建设项目</t>
  </si>
  <si>
    <t>水尾镇老寨村</t>
  </si>
  <si>
    <t>林下黄精种植263亩</t>
  </si>
  <si>
    <t>直接经济效益：采取“政府+企业+农户”的模式实施，项目建成后，经水尾镇人民政府与县国有企业贵州润达交通建设投资有限责任公司进行验收，每亩种植10cm的一年生多花黄精5000株，存活率85%以上，验收合格后水尾镇人民政府与县国有企业贵州润达交通建设投资有限责任公司合作，签订项目投资管理协议，将1060亩黄精种植基地经营管理权交由贵州润达交通建设投资有限责任公司，经营管理期间产生的管护费用由贵州润达交通建设投资有限责任公司负责，贵州润达交通建设投资有限责任公司每年按照投入涉农整合资金的5%支付保底分红资金6.48295万元给水尾镇人民政府，合作期限20年。20年共计分红资金129.659万元。
间接经济效益：项目实施每年可开发公益性岗位12户，为参与人员当年增收4800元；每年可带动至少10个劳动力就业务工，务工增收3000元；通过土地流转增加当地农户收入。</t>
  </si>
  <si>
    <t>思旸镇林下黄精种植示范基地建设项目</t>
  </si>
  <si>
    <t>种植林下黄精350亩</t>
  </si>
  <si>
    <t>直接经济效益：项目采取“政府+公司+合作社+贫困户”的模式实施，思旸镇人民政府具体负责组织实施，项目建设完成，经验收合格，移交合作社管理，合作社与贵州润扶有限责任公司（以下简称“公司”）签订合作协议，合作期限5年，合作期间，公司每年按照投入涉农整合资金的5%进行保底分红，即每年分红资金17.41万元。</t>
  </si>
  <si>
    <t>岑巩县20万头生猪养殖一体化项目</t>
  </si>
  <si>
    <t>大有镇茂隆村、天马镇苗落村</t>
  </si>
  <si>
    <t>大有镇茂隆村白泥塘组桃子坳：4800头母猪一体场，占地面积40亩；天马镇苗落村向家坡大园子：6000头母猪一体场（含13万头育肥猪），占地面积632亩。4米宽硬化路4.4公里。</t>
  </si>
  <si>
    <t>该项目实施，可带动建档立卡贫困户1100户预计户均增收1000元。</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</si>
</sst>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_);[Red]\(0\)"/>
    <numFmt numFmtId="178" formatCode="0.0_ "/>
    <numFmt numFmtId="179" formatCode="0.00_ "/>
  </numFmts>
  <fonts count="24">
    <font>
      <sz val="11"/>
      <color theme="1"/>
      <name val="宋体"/>
      <charset val="134"/>
      <scheme val="minor"/>
    </font>
    <font>
      <sz val="18"/>
      <color theme="1"/>
      <name val="方正小标宋简体"/>
      <charset val="134"/>
    </font>
    <font>
      <sz val="10"/>
      <color theme="1"/>
      <name val="宋体"/>
      <charset val="134"/>
      <scheme val="minor"/>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4" fillId="16" borderId="0" applyNumberFormat="0" applyBorder="0" applyAlignment="0" applyProtection="0">
      <alignment vertical="center"/>
    </xf>
    <xf numFmtId="0" fontId="19"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9" applyNumberFormat="0" applyFont="0" applyAlignment="0" applyProtection="0">
      <alignment vertical="center"/>
    </xf>
    <xf numFmtId="0" fontId="12"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7" applyNumberFormat="0" applyFill="0" applyAlignment="0" applyProtection="0">
      <alignment vertical="center"/>
    </xf>
    <xf numFmtId="0" fontId="6" fillId="0" borderId="7" applyNumberFormat="0" applyFill="0" applyAlignment="0" applyProtection="0">
      <alignment vertical="center"/>
    </xf>
    <xf numFmtId="0" fontId="12" fillId="13" borderId="0" applyNumberFormat="0" applyBorder="0" applyAlignment="0" applyProtection="0">
      <alignment vertical="center"/>
    </xf>
    <xf numFmtId="0" fontId="9" fillId="0" borderId="11" applyNumberFormat="0" applyFill="0" applyAlignment="0" applyProtection="0">
      <alignment vertical="center"/>
    </xf>
    <xf numFmtId="0" fontId="12" fillId="18" borderId="0" applyNumberFormat="0" applyBorder="0" applyAlignment="0" applyProtection="0">
      <alignment vertical="center"/>
    </xf>
    <xf numFmtId="0" fontId="13" fillId="9" borderId="8" applyNumberFormat="0" applyAlignment="0" applyProtection="0">
      <alignment vertical="center"/>
    </xf>
    <xf numFmtId="0" fontId="22" fillId="9" borderId="12" applyNumberFormat="0" applyAlignment="0" applyProtection="0">
      <alignment vertical="center"/>
    </xf>
    <xf numFmtId="0" fontId="5" fillId="4" borderId="6" applyNumberFormat="0" applyAlignment="0" applyProtection="0">
      <alignment vertical="center"/>
    </xf>
    <xf numFmtId="0" fontId="4" fillId="23" borderId="0" applyNumberFormat="0" applyBorder="0" applyAlignment="0" applyProtection="0">
      <alignment vertical="center"/>
    </xf>
    <xf numFmtId="0" fontId="12" fillId="8" borderId="0" applyNumberFormat="0" applyBorder="0" applyAlignment="0" applyProtection="0">
      <alignment vertical="center"/>
    </xf>
    <xf numFmtId="0" fontId="21" fillId="0" borderId="13" applyNumberFormat="0" applyFill="0" applyAlignment="0" applyProtection="0">
      <alignment vertical="center"/>
    </xf>
    <xf numFmtId="0" fontId="15" fillId="0" borderId="10" applyNumberFormat="0" applyFill="0" applyAlignment="0" applyProtection="0">
      <alignment vertical="center"/>
    </xf>
    <xf numFmtId="0" fontId="20" fillId="15" borderId="0" applyNumberFormat="0" applyBorder="0" applyAlignment="0" applyProtection="0">
      <alignment vertical="center"/>
    </xf>
    <xf numFmtId="0" fontId="18" fillId="12" borderId="0" applyNumberFormat="0" applyBorder="0" applyAlignment="0" applyProtection="0">
      <alignment vertical="center"/>
    </xf>
    <xf numFmtId="0" fontId="4" fillId="25" borderId="0" applyNumberFormat="0" applyBorder="0" applyAlignment="0" applyProtection="0">
      <alignment vertical="center"/>
    </xf>
    <xf numFmtId="0" fontId="12" fillId="7"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 fillId="21"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4" fillId="24" borderId="0" applyNumberFormat="0" applyBorder="0" applyAlignment="0" applyProtection="0">
      <alignment vertical="center"/>
    </xf>
    <xf numFmtId="0" fontId="4" fillId="29"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3" fillId="0" borderId="0">
      <alignment vertical="center"/>
    </xf>
    <xf numFmtId="0" fontId="23" fillId="0" borderId="0">
      <alignment vertical="center"/>
    </xf>
  </cellStyleXfs>
  <cellXfs count="29">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2" fillId="0" borderId="2" xfId="0" applyFont="1" applyFill="1" applyBorder="1" applyAlignment="1" applyProtection="1">
      <alignment horizontal="center" vertical="center" wrapText="1"/>
    </xf>
    <xf numFmtId="178"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50" applyFont="1" applyFill="1" applyBorder="1" applyAlignment="1">
      <alignment horizontal="center" vertical="center" wrapText="1"/>
    </xf>
    <xf numFmtId="178" fontId="2" fillId="0" borderId="2" xfId="49" applyNumberFormat="1" applyFont="1" applyFill="1" applyBorder="1" applyAlignment="1">
      <alignment horizontal="center" vertical="center" wrapText="1"/>
    </xf>
    <xf numFmtId="0" fontId="2" fillId="0" borderId="2" xfId="49" applyFont="1" applyFill="1" applyBorder="1" applyAlignment="1">
      <alignment horizontal="left" vertical="center" wrapText="1"/>
    </xf>
    <xf numFmtId="0" fontId="2" fillId="0" borderId="2" xfId="49"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177" fontId="2" fillId="0" borderId="2"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176" fontId="2" fillId="0" borderId="2" xfId="50" applyNumberFormat="1" applyFont="1" applyFill="1" applyBorder="1" applyAlignment="1">
      <alignment horizontal="center" vertical="center" wrapText="1"/>
    </xf>
    <xf numFmtId="0" fontId="2" fillId="0" borderId="2" xfId="50" applyNumberFormat="1" applyFont="1" applyFill="1" applyBorder="1" applyAlignment="1">
      <alignment horizontal="center" vertical="center" wrapText="1"/>
    </xf>
    <xf numFmtId="177" fontId="3" fillId="0" borderId="2" xfId="0" applyNumberFormat="1" applyFont="1" applyFill="1" applyBorder="1" applyAlignment="1" applyProtection="1">
      <alignment horizontal="center" vertical="center" wrapText="1"/>
    </xf>
    <xf numFmtId="0" fontId="3" fillId="0" borderId="2" xfId="49" applyNumberFormat="1" applyFont="1" applyFill="1" applyBorder="1" applyAlignment="1">
      <alignment horizontal="left" vertical="center" wrapText="1"/>
    </xf>
    <xf numFmtId="179" fontId="2" fillId="0" borderId="2" xfId="5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80"/>
  <sheetViews>
    <sheetView tabSelected="1" workbookViewId="0">
      <pane ySplit="5" topLeftCell="A69" activePane="bottomLeft" state="frozen"/>
      <selection/>
      <selection pane="bottomLeft" activeCell="U57" sqref="U57"/>
    </sheetView>
  </sheetViews>
  <sheetFormatPr defaultColWidth="9" defaultRowHeight="13.5"/>
  <cols>
    <col min="7" max="7" width="5.625" customWidth="1"/>
    <col min="8" max="8" width="6.125" customWidth="1"/>
    <col min="9" max="9" width="4.875" customWidth="1"/>
    <col min="10" max="10" width="5.75" customWidth="1"/>
    <col min="11" max="11" width="8.625" customWidth="1"/>
    <col min="12" max="12" width="24.5" customWidth="1"/>
  </cols>
  <sheetData>
    <row r="2" ht="24" spans="1:14">
      <c r="A2" s="2" t="s">
        <v>0</v>
      </c>
      <c r="B2" s="2"/>
      <c r="C2" s="2"/>
      <c r="D2" s="2"/>
      <c r="E2" s="2"/>
      <c r="F2" s="2"/>
      <c r="G2" s="2"/>
      <c r="H2" s="2"/>
      <c r="I2" s="2"/>
      <c r="J2" s="2"/>
      <c r="K2" s="2"/>
      <c r="L2" s="2"/>
      <c r="M2" s="2"/>
      <c r="N2" s="2"/>
    </row>
    <row r="4" ht="20.25" customHeight="1" spans="1:14">
      <c r="A4" s="3" t="s">
        <v>1</v>
      </c>
      <c r="B4" s="3" t="s">
        <v>2</v>
      </c>
      <c r="C4" s="3" t="s">
        <v>3</v>
      </c>
      <c r="D4" s="3" t="s">
        <v>4</v>
      </c>
      <c r="E4" s="3" t="s">
        <v>5</v>
      </c>
      <c r="F4" s="3" t="s">
        <v>6</v>
      </c>
      <c r="G4" s="4" t="s">
        <v>7</v>
      </c>
      <c r="H4" s="4"/>
      <c r="I4" s="4"/>
      <c r="J4" s="4"/>
      <c r="K4" s="4"/>
      <c r="L4" s="3" t="s">
        <v>8</v>
      </c>
      <c r="M4" s="18" t="s">
        <v>9</v>
      </c>
      <c r="N4" s="19"/>
    </row>
    <row r="5" ht="81.75" customHeight="1" spans="1:14">
      <c r="A5" s="5"/>
      <c r="B5" s="5"/>
      <c r="C5" s="5"/>
      <c r="D5" s="5"/>
      <c r="E5" s="5"/>
      <c r="F5" s="5"/>
      <c r="G5" s="4" t="s">
        <v>10</v>
      </c>
      <c r="H5" s="4" t="s">
        <v>11</v>
      </c>
      <c r="I5" s="4" t="s">
        <v>12</v>
      </c>
      <c r="J5" s="4" t="s">
        <v>13</v>
      </c>
      <c r="K5" s="4" t="s">
        <v>14</v>
      </c>
      <c r="L5" s="5"/>
      <c r="M5" s="4" t="s">
        <v>15</v>
      </c>
      <c r="N5" s="4" t="s">
        <v>16</v>
      </c>
    </row>
    <row r="6" ht="27" customHeight="1" spans="1:14">
      <c r="A6" s="5">
        <v>1</v>
      </c>
      <c r="B6" s="6" t="s">
        <v>17</v>
      </c>
      <c r="C6" s="6" t="s">
        <v>18</v>
      </c>
      <c r="D6" s="5" t="s">
        <v>19</v>
      </c>
      <c r="E6" s="6" t="s">
        <v>20</v>
      </c>
      <c r="F6" s="5" t="s">
        <v>21</v>
      </c>
      <c r="G6" s="7">
        <v>42.1</v>
      </c>
      <c r="H6" s="6">
        <v>0</v>
      </c>
      <c r="I6" s="6">
        <v>0</v>
      </c>
      <c r="J6" s="6">
        <v>0</v>
      </c>
      <c r="K6" s="6">
        <v>0</v>
      </c>
      <c r="L6" s="20" t="s">
        <v>22</v>
      </c>
      <c r="M6" s="6">
        <v>25</v>
      </c>
      <c r="N6" s="6">
        <v>98</v>
      </c>
    </row>
    <row r="7" ht="27" customHeight="1" spans="1:14">
      <c r="A7" s="5">
        <v>2</v>
      </c>
      <c r="B7" s="6" t="s">
        <v>23</v>
      </c>
      <c r="C7" s="6" t="s">
        <v>24</v>
      </c>
      <c r="D7" s="5" t="s">
        <v>19</v>
      </c>
      <c r="E7" s="6" t="s">
        <v>25</v>
      </c>
      <c r="F7" s="5" t="s">
        <v>21</v>
      </c>
      <c r="G7" s="7">
        <v>20</v>
      </c>
      <c r="H7" s="6">
        <v>0</v>
      </c>
      <c r="I7" s="6">
        <v>0</v>
      </c>
      <c r="J7" s="6">
        <v>0</v>
      </c>
      <c r="K7" s="6">
        <v>0</v>
      </c>
      <c r="L7" s="20" t="s">
        <v>26</v>
      </c>
      <c r="M7" s="6">
        <v>10</v>
      </c>
      <c r="N7" s="6">
        <v>42</v>
      </c>
    </row>
    <row r="8" ht="27" customHeight="1" spans="1:14">
      <c r="A8" s="5">
        <v>3</v>
      </c>
      <c r="B8" s="6" t="s">
        <v>27</v>
      </c>
      <c r="C8" s="6" t="s">
        <v>28</v>
      </c>
      <c r="D8" s="5" t="s">
        <v>19</v>
      </c>
      <c r="E8" s="6" t="s">
        <v>29</v>
      </c>
      <c r="F8" s="5" t="s">
        <v>21</v>
      </c>
      <c r="G8" s="7">
        <v>90</v>
      </c>
      <c r="H8" s="6">
        <v>0</v>
      </c>
      <c r="I8" s="6">
        <v>0</v>
      </c>
      <c r="J8" s="6">
        <v>0</v>
      </c>
      <c r="K8" s="6">
        <v>0</v>
      </c>
      <c r="L8" s="20" t="s">
        <v>30</v>
      </c>
      <c r="M8" s="6">
        <v>45</v>
      </c>
      <c r="N8" s="6">
        <v>172</v>
      </c>
    </row>
    <row r="9" ht="27" customHeight="1" spans="1:14">
      <c r="A9" s="5">
        <v>4</v>
      </c>
      <c r="B9" s="6" t="s">
        <v>31</v>
      </c>
      <c r="C9" s="6" t="s">
        <v>32</v>
      </c>
      <c r="D9" s="5" t="s">
        <v>19</v>
      </c>
      <c r="E9" s="6" t="s">
        <v>33</v>
      </c>
      <c r="F9" s="5" t="s">
        <v>21</v>
      </c>
      <c r="G9" s="7">
        <v>36</v>
      </c>
      <c r="H9" s="6">
        <v>0</v>
      </c>
      <c r="I9" s="6">
        <v>0</v>
      </c>
      <c r="J9" s="6">
        <v>0</v>
      </c>
      <c r="K9" s="6">
        <v>0</v>
      </c>
      <c r="L9" s="20" t="s">
        <v>34</v>
      </c>
      <c r="M9" s="6">
        <v>36</v>
      </c>
      <c r="N9" s="6">
        <v>121</v>
      </c>
    </row>
    <row r="10" ht="27" customHeight="1" spans="1:14">
      <c r="A10" s="5">
        <v>5</v>
      </c>
      <c r="B10" s="6" t="s">
        <v>35</v>
      </c>
      <c r="C10" s="6" t="s">
        <v>36</v>
      </c>
      <c r="D10" s="5" t="s">
        <v>19</v>
      </c>
      <c r="E10" s="6" t="s">
        <v>37</v>
      </c>
      <c r="F10" s="5" t="s">
        <v>38</v>
      </c>
      <c r="G10" s="7">
        <v>60</v>
      </c>
      <c r="H10" s="6">
        <v>0</v>
      </c>
      <c r="I10" s="6">
        <v>0</v>
      </c>
      <c r="J10" s="6">
        <v>0</v>
      </c>
      <c r="K10" s="6">
        <v>0</v>
      </c>
      <c r="L10" s="20" t="s">
        <v>39</v>
      </c>
      <c r="M10" s="6">
        <v>60</v>
      </c>
      <c r="N10" s="6">
        <v>151</v>
      </c>
    </row>
    <row r="11" ht="27" customHeight="1" spans="1:14">
      <c r="A11" s="5">
        <v>6</v>
      </c>
      <c r="B11" s="6" t="s">
        <v>40</v>
      </c>
      <c r="C11" s="6" t="s">
        <v>41</v>
      </c>
      <c r="D11" s="5" t="s">
        <v>19</v>
      </c>
      <c r="E11" s="6" t="s">
        <v>42</v>
      </c>
      <c r="F11" s="5" t="s">
        <v>38</v>
      </c>
      <c r="G11" s="7">
        <v>200</v>
      </c>
      <c r="H11" s="6">
        <v>0</v>
      </c>
      <c r="I11" s="6">
        <v>0</v>
      </c>
      <c r="J11" s="6">
        <v>0</v>
      </c>
      <c r="K11" s="6"/>
      <c r="L11" s="20" t="s">
        <v>43</v>
      </c>
      <c r="M11" s="6">
        <v>200</v>
      </c>
      <c r="N11" s="6">
        <v>422</v>
      </c>
    </row>
    <row r="12" ht="27" customHeight="1" spans="1:14">
      <c r="A12" s="5">
        <v>7</v>
      </c>
      <c r="B12" s="6" t="s">
        <v>44</v>
      </c>
      <c r="C12" s="6" t="s">
        <v>45</v>
      </c>
      <c r="D12" s="5" t="s">
        <v>19</v>
      </c>
      <c r="E12" s="6" t="s">
        <v>46</v>
      </c>
      <c r="F12" s="5" t="s">
        <v>38</v>
      </c>
      <c r="G12" s="7">
        <v>90</v>
      </c>
      <c r="H12" s="6">
        <v>0</v>
      </c>
      <c r="I12" s="6">
        <v>0</v>
      </c>
      <c r="J12" s="6">
        <v>0</v>
      </c>
      <c r="K12" s="6">
        <v>0</v>
      </c>
      <c r="L12" s="20" t="s">
        <v>47</v>
      </c>
      <c r="M12" s="6">
        <v>90</v>
      </c>
      <c r="N12" s="6">
        <v>189</v>
      </c>
    </row>
    <row r="13" ht="27" customHeight="1" spans="1:14">
      <c r="A13" s="5">
        <v>8</v>
      </c>
      <c r="B13" s="6" t="s">
        <v>48</v>
      </c>
      <c r="C13" s="6" t="s">
        <v>49</v>
      </c>
      <c r="D13" s="5" t="s">
        <v>19</v>
      </c>
      <c r="E13" s="6" t="s">
        <v>50</v>
      </c>
      <c r="F13" s="5" t="s">
        <v>38</v>
      </c>
      <c r="G13" s="7">
        <v>50</v>
      </c>
      <c r="H13" s="6">
        <v>0</v>
      </c>
      <c r="I13" s="6">
        <v>0</v>
      </c>
      <c r="J13" s="6">
        <v>0</v>
      </c>
      <c r="K13" s="6">
        <v>0</v>
      </c>
      <c r="L13" s="20" t="s">
        <v>51</v>
      </c>
      <c r="M13" s="6">
        <v>50</v>
      </c>
      <c r="N13" s="6">
        <v>149</v>
      </c>
    </row>
    <row r="14" ht="27" customHeight="1" spans="1:14">
      <c r="A14" s="5">
        <v>9</v>
      </c>
      <c r="B14" s="6" t="s">
        <v>52</v>
      </c>
      <c r="C14" s="6" t="s">
        <v>45</v>
      </c>
      <c r="D14" s="5" t="s">
        <v>19</v>
      </c>
      <c r="E14" s="6" t="s">
        <v>53</v>
      </c>
      <c r="F14" s="5" t="s">
        <v>38</v>
      </c>
      <c r="G14" s="7">
        <v>140</v>
      </c>
      <c r="H14" s="6">
        <v>0</v>
      </c>
      <c r="I14" s="6">
        <v>0</v>
      </c>
      <c r="J14" s="6">
        <v>0</v>
      </c>
      <c r="K14" s="6"/>
      <c r="L14" s="20" t="s">
        <v>54</v>
      </c>
      <c r="M14" s="6">
        <v>140</v>
      </c>
      <c r="N14" s="6">
        <v>294</v>
      </c>
    </row>
    <row r="15" ht="27" customHeight="1" spans="1:14">
      <c r="A15" s="5">
        <v>10</v>
      </c>
      <c r="B15" s="6" t="s">
        <v>55</v>
      </c>
      <c r="C15" s="6" t="s">
        <v>56</v>
      </c>
      <c r="D15" s="5" t="s">
        <v>19</v>
      </c>
      <c r="E15" s="6" t="s">
        <v>57</v>
      </c>
      <c r="F15" s="5" t="s">
        <v>58</v>
      </c>
      <c r="G15" s="7">
        <v>70</v>
      </c>
      <c r="H15" s="6">
        <v>0</v>
      </c>
      <c r="I15" s="6">
        <v>0</v>
      </c>
      <c r="J15" s="6">
        <v>0</v>
      </c>
      <c r="K15" s="6">
        <v>0</v>
      </c>
      <c r="L15" s="20" t="s">
        <v>59</v>
      </c>
      <c r="M15" s="6">
        <v>35</v>
      </c>
      <c r="N15" s="6">
        <v>127</v>
      </c>
    </row>
    <row r="16" ht="27" customHeight="1" spans="1:14">
      <c r="A16" s="5">
        <v>11</v>
      </c>
      <c r="B16" s="6" t="s">
        <v>60</v>
      </c>
      <c r="C16" s="6" t="s">
        <v>61</v>
      </c>
      <c r="D16" s="5" t="s">
        <v>19</v>
      </c>
      <c r="E16" s="6" t="s">
        <v>62</v>
      </c>
      <c r="F16" s="5" t="s">
        <v>58</v>
      </c>
      <c r="G16" s="7">
        <v>21</v>
      </c>
      <c r="H16" s="6">
        <v>0</v>
      </c>
      <c r="I16" s="6">
        <v>0</v>
      </c>
      <c r="J16" s="6">
        <v>0</v>
      </c>
      <c r="K16" s="6">
        <v>0</v>
      </c>
      <c r="L16" s="20" t="s">
        <v>63</v>
      </c>
      <c r="M16" s="6">
        <v>12</v>
      </c>
      <c r="N16" s="6">
        <v>40</v>
      </c>
    </row>
    <row r="17" ht="27" customHeight="1" spans="1:14">
      <c r="A17" s="5">
        <v>12</v>
      </c>
      <c r="B17" s="6" t="s">
        <v>64</v>
      </c>
      <c r="C17" s="6" t="s">
        <v>45</v>
      </c>
      <c r="D17" s="5" t="s">
        <v>19</v>
      </c>
      <c r="E17" s="6" t="s">
        <v>65</v>
      </c>
      <c r="F17" s="5" t="s">
        <v>66</v>
      </c>
      <c r="G17" s="7">
        <v>72</v>
      </c>
      <c r="H17" s="6">
        <v>0</v>
      </c>
      <c r="I17" s="6">
        <v>0</v>
      </c>
      <c r="J17" s="6">
        <v>0</v>
      </c>
      <c r="K17" s="6">
        <v>0</v>
      </c>
      <c r="L17" s="20" t="s">
        <v>67</v>
      </c>
      <c r="M17" s="6">
        <v>86</v>
      </c>
      <c r="N17" s="6">
        <v>340</v>
      </c>
    </row>
    <row r="18" ht="27" customHeight="1" spans="1:14">
      <c r="A18" s="5">
        <v>13</v>
      </c>
      <c r="B18" s="6" t="s">
        <v>68</v>
      </c>
      <c r="C18" s="6" t="s">
        <v>69</v>
      </c>
      <c r="D18" s="5" t="s">
        <v>19</v>
      </c>
      <c r="E18" s="6" t="s">
        <v>70</v>
      </c>
      <c r="F18" s="5" t="s">
        <v>66</v>
      </c>
      <c r="G18" s="7">
        <v>200</v>
      </c>
      <c r="H18" s="6">
        <v>0</v>
      </c>
      <c r="I18" s="6">
        <v>0</v>
      </c>
      <c r="J18" s="6">
        <v>0</v>
      </c>
      <c r="K18" s="6">
        <v>0</v>
      </c>
      <c r="L18" s="20" t="s">
        <v>71</v>
      </c>
      <c r="M18" s="6">
        <v>112</v>
      </c>
      <c r="N18" s="6">
        <v>440</v>
      </c>
    </row>
    <row r="19" ht="27" customHeight="1" spans="1:14">
      <c r="A19" s="5">
        <v>14</v>
      </c>
      <c r="B19" s="6" t="s">
        <v>72</v>
      </c>
      <c r="C19" s="6" t="s">
        <v>73</v>
      </c>
      <c r="D19" s="5" t="s">
        <v>19</v>
      </c>
      <c r="E19" s="6" t="s">
        <v>74</v>
      </c>
      <c r="F19" s="5" t="s">
        <v>75</v>
      </c>
      <c r="G19" s="7">
        <v>10</v>
      </c>
      <c r="H19" s="6">
        <v>0</v>
      </c>
      <c r="I19" s="6">
        <v>0</v>
      </c>
      <c r="J19" s="6">
        <v>0</v>
      </c>
      <c r="K19" s="6"/>
      <c r="L19" s="20" t="s">
        <v>76</v>
      </c>
      <c r="M19" s="6">
        <v>50</v>
      </c>
      <c r="N19" s="6">
        <v>155</v>
      </c>
    </row>
    <row r="20" ht="27" customHeight="1" spans="1:14">
      <c r="A20" s="5">
        <v>15</v>
      </c>
      <c r="B20" s="6" t="s">
        <v>77</v>
      </c>
      <c r="C20" s="6" t="s">
        <v>45</v>
      </c>
      <c r="D20" s="5" t="s">
        <v>19</v>
      </c>
      <c r="E20" s="6" t="s">
        <v>78</v>
      </c>
      <c r="F20" s="5" t="s">
        <v>75</v>
      </c>
      <c r="G20" s="7">
        <v>78</v>
      </c>
      <c r="H20" s="6">
        <v>0</v>
      </c>
      <c r="I20" s="6">
        <v>0</v>
      </c>
      <c r="J20" s="6">
        <v>0</v>
      </c>
      <c r="K20" s="6"/>
      <c r="L20" s="20" t="s">
        <v>79</v>
      </c>
      <c r="M20" s="6">
        <v>78</v>
      </c>
      <c r="N20" s="6">
        <v>312</v>
      </c>
    </row>
    <row r="21" ht="27" customHeight="1" spans="1:14">
      <c r="A21" s="5">
        <v>16</v>
      </c>
      <c r="B21" s="6" t="s">
        <v>80</v>
      </c>
      <c r="C21" s="6" t="s">
        <v>81</v>
      </c>
      <c r="D21" s="5" t="s">
        <v>19</v>
      </c>
      <c r="E21" s="6" t="s">
        <v>82</v>
      </c>
      <c r="F21" s="5" t="s">
        <v>75</v>
      </c>
      <c r="G21" s="7">
        <v>45</v>
      </c>
      <c r="H21" s="6">
        <v>0</v>
      </c>
      <c r="I21" s="6">
        <v>0</v>
      </c>
      <c r="J21" s="6">
        <v>0</v>
      </c>
      <c r="K21" s="6"/>
      <c r="L21" s="20" t="s">
        <v>83</v>
      </c>
      <c r="M21" s="6">
        <v>45</v>
      </c>
      <c r="N21" s="6">
        <v>170</v>
      </c>
    </row>
    <row r="22" ht="27" customHeight="1" spans="1:14">
      <c r="A22" s="5">
        <v>17</v>
      </c>
      <c r="B22" s="6" t="s">
        <v>84</v>
      </c>
      <c r="C22" s="6" t="s">
        <v>85</v>
      </c>
      <c r="D22" s="5" t="s">
        <v>19</v>
      </c>
      <c r="E22" s="6" t="s">
        <v>53</v>
      </c>
      <c r="F22" s="5" t="s">
        <v>75</v>
      </c>
      <c r="G22" s="7">
        <v>120</v>
      </c>
      <c r="H22" s="6">
        <v>0</v>
      </c>
      <c r="I22" s="6">
        <v>0</v>
      </c>
      <c r="J22" s="6">
        <v>0</v>
      </c>
      <c r="K22" s="6"/>
      <c r="L22" s="20" t="s">
        <v>86</v>
      </c>
      <c r="M22" s="6">
        <v>120</v>
      </c>
      <c r="N22" s="6">
        <v>450</v>
      </c>
    </row>
    <row r="23" ht="27" customHeight="1" spans="1:14">
      <c r="A23" s="5">
        <v>18</v>
      </c>
      <c r="B23" s="6" t="s">
        <v>87</v>
      </c>
      <c r="C23" s="6" t="s">
        <v>88</v>
      </c>
      <c r="D23" s="5" t="s">
        <v>19</v>
      </c>
      <c r="E23" s="6" t="s">
        <v>89</v>
      </c>
      <c r="F23" s="5" t="s">
        <v>75</v>
      </c>
      <c r="G23" s="7">
        <v>49</v>
      </c>
      <c r="H23" s="6">
        <v>0</v>
      </c>
      <c r="I23" s="6">
        <v>0</v>
      </c>
      <c r="J23" s="6">
        <v>0</v>
      </c>
      <c r="K23" s="6"/>
      <c r="L23" s="20" t="s">
        <v>90</v>
      </c>
      <c r="M23" s="6">
        <v>49</v>
      </c>
      <c r="N23" s="6">
        <v>185</v>
      </c>
    </row>
    <row r="24" ht="27" customHeight="1" spans="1:14">
      <c r="A24" s="5">
        <v>19</v>
      </c>
      <c r="B24" s="6" t="s">
        <v>91</v>
      </c>
      <c r="C24" s="6" t="s">
        <v>92</v>
      </c>
      <c r="D24" s="5" t="s">
        <v>19</v>
      </c>
      <c r="E24" s="8" t="s">
        <v>93</v>
      </c>
      <c r="F24" s="5" t="s">
        <v>94</v>
      </c>
      <c r="G24" s="7">
        <v>106</v>
      </c>
      <c r="H24" s="6">
        <v>0</v>
      </c>
      <c r="I24" s="6">
        <v>0</v>
      </c>
      <c r="J24" s="6">
        <v>0</v>
      </c>
      <c r="K24" s="6">
        <v>0</v>
      </c>
      <c r="L24" s="20" t="s">
        <v>95</v>
      </c>
      <c r="M24" s="6">
        <v>60</v>
      </c>
      <c r="N24" s="6">
        <v>210</v>
      </c>
    </row>
    <row r="25" ht="27" customHeight="1" spans="1:14">
      <c r="A25" s="5">
        <v>20</v>
      </c>
      <c r="B25" s="6" t="s">
        <v>96</v>
      </c>
      <c r="C25" s="9" t="s">
        <v>45</v>
      </c>
      <c r="D25" s="5" t="s">
        <v>19</v>
      </c>
      <c r="E25" s="8" t="s">
        <v>97</v>
      </c>
      <c r="F25" s="5" t="s">
        <v>94</v>
      </c>
      <c r="G25" s="7">
        <v>30</v>
      </c>
      <c r="H25" s="6">
        <v>0</v>
      </c>
      <c r="I25" s="6">
        <v>0</v>
      </c>
      <c r="J25" s="6">
        <v>0</v>
      </c>
      <c r="K25" s="6">
        <v>0</v>
      </c>
      <c r="L25" s="20" t="s">
        <v>98</v>
      </c>
      <c r="M25" s="6">
        <v>16</v>
      </c>
      <c r="N25" s="6">
        <v>64</v>
      </c>
    </row>
    <row r="26" ht="27" customHeight="1" spans="1:14">
      <c r="A26" s="5">
        <v>21</v>
      </c>
      <c r="B26" s="6" t="s">
        <v>99</v>
      </c>
      <c r="C26" s="9" t="s">
        <v>45</v>
      </c>
      <c r="D26" s="5" t="s">
        <v>19</v>
      </c>
      <c r="E26" s="8" t="s">
        <v>100</v>
      </c>
      <c r="F26" s="5" t="s">
        <v>94</v>
      </c>
      <c r="G26" s="7">
        <v>24.5</v>
      </c>
      <c r="H26" s="6">
        <v>0</v>
      </c>
      <c r="I26" s="6">
        <v>0</v>
      </c>
      <c r="J26" s="6">
        <v>0</v>
      </c>
      <c r="K26" s="21">
        <v>0</v>
      </c>
      <c r="L26" s="20" t="s">
        <v>101</v>
      </c>
      <c r="M26" s="21">
        <v>14</v>
      </c>
      <c r="N26" s="21">
        <v>56</v>
      </c>
    </row>
    <row r="27" ht="27" customHeight="1" spans="1:14">
      <c r="A27" s="5">
        <v>22</v>
      </c>
      <c r="B27" s="6" t="s">
        <v>102</v>
      </c>
      <c r="C27" s="9" t="s">
        <v>103</v>
      </c>
      <c r="D27" s="5" t="s">
        <v>19</v>
      </c>
      <c r="E27" s="8" t="s">
        <v>104</v>
      </c>
      <c r="F27" s="5" t="s">
        <v>105</v>
      </c>
      <c r="G27" s="7">
        <v>140</v>
      </c>
      <c r="H27" s="6">
        <v>0</v>
      </c>
      <c r="I27" s="6">
        <v>0</v>
      </c>
      <c r="J27" s="6">
        <v>0</v>
      </c>
      <c r="K27" s="21"/>
      <c r="L27" s="20" t="s">
        <v>106</v>
      </c>
      <c r="M27" s="21">
        <v>125</v>
      </c>
      <c r="N27" s="21">
        <v>400</v>
      </c>
    </row>
    <row r="28" ht="27" customHeight="1" spans="1:14">
      <c r="A28" s="5">
        <v>23</v>
      </c>
      <c r="B28" s="6" t="s">
        <v>107</v>
      </c>
      <c r="C28" s="9" t="s">
        <v>41</v>
      </c>
      <c r="D28" s="5" t="s">
        <v>19</v>
      </c>
      <c r="E28" s="8" t="s">
        <v>108</v>
      </c>
      <c r="F28" s="5" t="s">
        <v>105</v>
      </c>
      <c r="G28" s="7">
        <v>100</v>
      </c>
      <c r="H28" s="6">
        <v>0</v>
      </c>
      <c r="I28" s="6">
        <v>0</v>
      </c>
      <c r="J28" s="6">
        <v>0</v>
      </c>
      <c r="K28" s="21"/>
      <c r="L28" s="20" t="s">
        <v>109</v>
      </c>
      <c r="M28" s="21">
        <v>70</v>
      </c>
      <c r="N28" s="21">
        <v>280</v>
      </c>
    </row>
    <row r="29" ht="27" customHeight="1" spans="1:14">
      <c r="A29" s="5">
        <v>24</v>
      </c>
      <c r="B29" s="6" t="s">
        <v>110</v>
      </c>
      <c r="C29" s="9" t="s">
        <v>111</v>
      </c>
      <c r="D29" s="5" t="s">
        <v>19</v>
      </c>
      <c r="E29" s="8" t="s">
        <v>33</v>
      </c>
      <c r="F29" s="5" t="s">
        <v>105</v>
      </c>
      <c r="G29" s="7">
        <v>36</v>
      </c>
      <c r="H29" s="6">
        <v>0</v>
      </c>
      <c r="I29" s="6">
        <v>0</v>
      </c>
      <c r="J29" s="6">
        <v>0</v>
      </c>
      <c r="K29" s="21"/>
      <c r="L29" s="20" t="s">
        <v>112</v>
      </c>
      <c r="M29" s="21">
        <v>20</v>
      </c>
      <c r="N29" s="21">
        <v>60</v>
      </c>
    </row>
    <row r="30" ht="27" customHeight="1" spans="1:14">
      <c r="A30" s="5">
        <v>25</v>
      </c>
      <c r="B30" s="6" t="s">
        <v>113</v>
      </c>
      <c r="C30" s="9" t="s">
        <v>103</v>
      </c>
      <c r="D30" s="5" t="s">
        <v>19</v>
      </c>
      <c r="E30" s="8" t="s">
        <v>114</v>
      </c>
      <c r="F30" s="5" t="s">
        <v>105</v>
      </c>
      <c r="G30" s="7">
        <v>100</v>
      </c>
      <c r="H30" s="6">
        <v>0</v>
      </c>
      <c r="I30" s="6">
        <v>0</v>
      </c>
      <c r="J30" s="6">
        <v>0</v>
      </c>
      <c r="K30" s="21">
        <v>0</v>
      </c>
      <c r="L30" s="20" t="s">
        <v>95</v>
      </c>
      <c r="M30" s="21">
        <v>60</v>
      </c>
      <c r="N30" s="21">
        <v>210</v>
      </c>
    </row>
    <row r="31" ht="27" customHeight="1" spans="1:14">
      <c r="A31" s="5">
        <v>26</v>
      </c>
      <c r="B31" s="6" t="s">
        <v>115</v>
      </c>
      <c r="C31" s="9" t="s">
        <v>116</v>
      </c>
      <c r="D31" s="5" t="s">
        <v>19</v>
      </c>
      <c r="E31" s="8" t="s">
        <v>117</v>
      </c>
      <c r="F31" s="5" t="s">
        <v>118</v>
      </c>
      <c r="G31" s="7">
        <v>111.4</v>
      </c>
      <c r="H31" s="6">
        <v>0</v>
      </c>
      <c r="I31" s="6">
        <v>0</v>
      </c>
      <c r="J31" s="6">
        <v>0</v>
      </c>
      <c r="K31" s="22">
        <v>27.5</v>
      </c>
      <c r="L31" s="20" t="s">
        <v>119</v>
      </c>
      <c r="M31" s="21">
        <v>127</v>
      </c>
      <c r="N31" s="21">
        <v>482</v>
      </c>
    </row>
    <row r="32" ht="27" customHeight="1" spans="1:14">
      <c r="A32" s="5">
        <v>27</v>
      </c>
      <c r="B32" s="6" t="s">
        <v>120</v>
      </c>
      <c r="C32" s="9" t="s">
        <v>121</v>
      </c>
      <c r="D32" s="5" t="s">
        <v>19</v>
      </c>
      <c r="E32" s="8" t="s">
        <v>33</v>
      </c>
      <c r="F32" s="5" t="s">
        <v>118</v>
      </c>
      <c r="G32" s="7">
        <v>36</v>
      </c>
      <c r="H32" s="6">
        <v>0</v>
      </c>
      <c r="I32" s="6">
        <v>0</v>
      </c>
      <c r="J32" s="6">
        <v>0</v>
      </c>
      <c r="K32" s="21">
        <v>0</v>
      </c>
      <c r="L32" s="20" t="s">
        <v>122</v>
      </c>
      <c r="M32" s="21">
        <v>166</v>
      </c>
      <c r="N32" s="21">
        <v>614</v>
      </c>
    </row>
    <row r="33" ht="27" customHeight="1" spans="1:14">
      <c r="A33" s="5">
        <v>28</v>
      </c>
      <c r="B33" s="6" t="s">
        <v>123</v>
      </c>
      <c r="C33" s="9" t="s">
        <v>124</v>
      </c>
      <c r="D33" s="5" t="s">
        <v>19</v>
      </c>
      <c r="E33" s="8" t="s">
        <v>125</v>
      </c>
      <c r="F33" s="5" t="s">
        <v>118</v>
      </c>
      <c r="G33" s="7">
        <v>222</v>
      </c>
      <c r="H33" s="6">
        <v>0</v>
      </c>
      <c r="I33" s="6">
        <v>0</v>
      </c>
      <c r="J33" s="6">
        <v>0</v>
      </c>
      <c r="K33" s="21">
        <v>0</v>
      </c>
      <c r="L33" s="20" t="s">
        <v>126</v>
      </c>
      <c r="M33" s="21">
        <v>196</v>
      </c>
      <c r="N33" s="21">
        <v>755</v>
      </c>
    </row>
    <row r="34" ht="27" customHeight="1" spans="1:14">
      <c r="A34" s="5">
        <v>29</v>
      </c>
      <c r="B34" s="6" t="s">
        <v>127</v>
      </c>
      <c r="C34" s="9" t="s">
        <v>128</v>
      </c>
      <c r="D34" s="5" t="s">
        <v>19</v>
      </c>
      <c r="E34" s="8" t="s">
        <v>129</v>
      </c>
      <c r="F34" s="5" t="s">
        <v>118</v>
      </c>
      <c r="G34" s="7">
        <v>40</v>
      </c>
      <c r="H34" s="6">
        <v>0</v>
      </c>
      <c r="I34" s="6">
        <v>0</v>
      </c>
      <c r="J34" s="6">
        <v>0</v>
      </c>
      <c r="K34" s="21">
        <v>0</v>
      </c>
      <c r="L34" s="20" t="s">
        <v>130</v>
      </c>
      <c r="M34" s="21">
        <v>35</v>
      </c>
      <c r="N34" s="21">
        <v>142</v>
      </c>
    </row>
    <row r="35" ht="27" customHeight="1" spans="1:14">
      <c r="A35" s="5">
        <v>30</v>
      </c>
      <c r="B35" s="6" t="s">
        <v>131</v>
      </c>
      <c r="C35" s="9" t="s">
        <v>132</v>
      </c>
      <c r="D35" s="5" t="s">
        <v>19</v>
      </c>
      <c r="E35" s="8" t="s">
        <v>133</v>
      </c>
      <c r="F35" s="5" t="s">
        <v>134</v>
      </c>
      <c r="G35" s="7">
        <v>250</v>
      </c>
      <c r="H35" s="6">
        <v>0</v>
      </c>
      <c r="I35" s="6">
        <v>0</v>
      </c>
      <c r="J35" s="6">
        <v>0</v>
      </c>
      <c r="K35" s="21"/>
      <c r="L35" s="20" t="s">
        <v>79</v>
      </c>
      <c r="M35" s="21">
        <v>78</v>
      </c>
      <c r="N35" s="21">
        <v>300</v>
      </c>
    </row>
    <row r="36" ht="27" customHeight="1" spans="1:14">
      <c r="A36" s="5">
        <v>31</v>
      </c>
      <c r="B36" s="6" t="s">
        <v>135</v>
      </c>
      <c r="C36" s="9" t="s">
        <v>132</v>
      </c>
      <c r="D36" s="5" t="s">
        <v>19</v>
      </c>
      <c r="E36" s="8" t="s">
        <v>136</v>
      </c>
      <c r="F36" s="5" t="s">
        <v>134</v>
      </c>
      <c r="G36" s="7">
        <v>50</v>
      </c>
      <c r="H36" s="6">
        <v>0</v>
      </c>
      <c r="I36" s="6">
        <v>0</v>
      </c>
      <c r="J36" s="6">
        <v>0</v>
      </c>
      <c r="K36" s="21"/>
      <c r="L36" s="20" t="s">
        <v>137</v>
      </c>
      <c r="M36" s="21">
        <v>16</v>
      </c>
      <c r="N36" s="21">
        <v>60</v>
      </c>
    </row>
    <row r="37" ht="27" customHeight="1" spans="1:14">
      <c r="A37" s="5">
        <v>32</v>
      </c>
      <c r="B37" s="6" t="s">
        <v>138</v>
      </c>
      <c r="C37" s="6" t="s">
        <v>139</v>
      </c>
      <c r="D37" s="5" t="s">
        <v>19</v>
      </c>
      <c r="E37" s="6" t="s">
        <v>140</v>
      </c>
      <c r="F37" s="5" t="s">
        <v>134</v>
      </c>
      <c r="G37" s="7">
        <v>420</v>
      </c>
      <c r="H37" s="6">
        <v>0</v>
      </c>
      <c r="I37" s="6">
        <v>0</v>
      </c>
      <c r="J37" s="6">
        <v>0</v>
      </c>
      <c r="K37" s="6"/>
      <c r="L37" s="20" t="s">
        <v>141</v>
      </c>
      <c r="M37" s="6">
        <v>110</v>
      </c>
      <c r="N37" s="6">
        <v>420</v>
      </c>
    </row>
    <row r="38" ht="27" customHeight="1" spans="1:14">
      <c r="A38" s="5">
        <v>33</v>
      </c>
      <c r="B38" s="9" t="s">
        <v>142</v>
      </c>
      <c r="C38" s="6" t="s">
        <v>143</v>
      </c>
      <c r="D38" s="5" t="s">
        <v>19</v>
      </c>
      <c r="E38" s="10" t="s">
        <v>144</v>
      </c>
      <c r="F38" s="5" t="s">
        <v>145</v>
      </c>
      <c r="G38" s="7">
        <v>58</v>
      </c>
      <c r="H38" s="6">
        <v>0</v>
      </c>
      <c r="I38" s="6">
        <v>0</v>
      </c>
      <c r="J38" s="6">
        <v>0</v>
      </c>
      <c r="K38" s="21"/>
      <c r="L38" s="20" t="s">
        <v>146</v>
      </c>
      <c r="M38" s="23">
        <v>35</v>
      </c>
      <c r="N38" s="23">
        <v>120</v>
      </c>
    </row>
    <row r="39" ht="27" customHeight="1" spans="1:14">
      <c r="A39" s="5">
        <v>34</v>
      </c>
      <c r="B39" s="9" t="s">
        <v>147</v>
      </c>
      <c r="C39" s="6" t="s">
        <v>148</v>
      </c>
      <c r="D39" s="5" t="s">
        <v>19</v>
      </c>
      <c r="E39" s="11" t="s">
        <v>149</v>
      </c>
      <c r="F39" s="5" t="s">
        <v>150</v>
      </c>
      <c r="G39" s="7">
        <v>137</v>
      </c>
      <c r="H39" s="6">
        <v>0</v>
      </c>
      <c r="I39" s="6">
        <v>0</v>
      </c>
      <c r="J39" s="6">
        <v>0</v>
      </c>
      <c r="K39" s="21">
        <v>0</v>
      </c>
      <c r="L39" s="20" t="s">
        <v>151</v>
      </c>
      <c r="M39" s="23">
        <v>75</v>
      </c>
      <c r="N39" s="23">
        <v>240</v>
      </c>
    </row>
    <row r="40" ht="27" customHeight="1" spans="1:14">
      <c r="A40" s="5">
        <v>35</v>
      </c>
      <c r="B40" s="9" t="s">
        <v>152</v>
      </c>
      <c r="C40" s="6" t="s">
        <v>153</v>
      </c>
      <c r="D40" s="5" t="s">
        <v>19</v>
      </c>
      <c r="E40" s="11" t="s">
        <v>154</v>
      </c>
      <c r="F40" s="5" t="s">
        <v>150</v>
      </c>
      <c r="G40" s="7">
        <v>21</v>
      </c>
      <c r="H40" s="6">
        <v>0</v>
      </c>
      <c r="I40" s="6">
        <v>0</v>
      </c>
      <c r="J40" s="6">
        <v>0</v>
      </c>
      <c r="K40" s="21">
        <v>0</v>
      </c>
      <c r="L40" s="20" t="s">
        <v>155</v>
      </c>
      <c r="M40" s="23">
        <v>12</v>
      </c>
      <c r="N40" s="23">
        <v>38</v>
      </c>
    </row>
    <row r="41" ht="27" customHeight="1" spans="1:14">
      <c r="A41" s="5">
        <v>36</v>
      </c>
      <c r="B41" s="9" t="s">
        <v>156</v>
      </c>
      <c r="C41" s="6" t="s">
        <v>157</v>
      </c>
      <c r="D41" s="5" t="s">
        <v>19</v>
      </c>
      <c r="E41" s="11" t="s">
        <v>158</v>
      </c>
      <c r="F41" s="5" t="s">
        <v>150</v>
      </c>
      <c r="G41" s="7">
        <v>20</v>
      </c>
      <c r="H41" s="6">
        <v>0</v>
      </c>
      <c r="I41" s="6">
        <v>0</v>
      </c>
      <c r="J41" s="6">
        <v>0</v>
      </c>
      <c r="K41" s="21">
        <v>0</v>
      </c>
      <c r="L41" s="20" t="s">
        <v>159</v>
      </c>
      <c r="M41" s="23">
        <v>11</v>
      </c>
      <c r="N41" s="23">
        <v>32</v>
      </c>
    </row>
    <row r="42" ht="27" customHeight="1" spans="1:14">
      <c r="A42" s="5">
        <v>37</v>
      </c>
      <c r="B42" s="9" t="s">
        <v>160</v>
      </c>
      <c r="C42" s="6" t="s">
        <v>161</v>
      </c>
      <c r="D42" s="5" t="s">
        <v>19</v>
      </c>
      <c r="E42" s="11" t="s">
        <v>162</v>
      </c>
      <c r="F42" s="5" t="s">
        <v>150</v>
      </c>
      <c r="G42" s="7">
        <v>30</v>
      </c>
      <c r="H42" s="6">
        <v>0</v>
      </c>
      <c r="I42" s="6">
        <v>0</v>
      </c>
      <c r="J42" s="6">
        <v>0</v>
      </c>
      <c r="K42" s="21">
        <v>0</v>
      </c>
      <c r="L42" s="20" t="s">
        <v>163</v>
      </c>
      <c r="M42" s="23">
        <v>16</v>
      </c>
      <c r="N42" s="23">
        <v>56</v>
      </c>
    </row>
    <row r="43" ht="27" customHeight="1" spans="1:14">
      <c r="A43" s="5">
        <v>38</v>
      </c>
      <c r="B43" s="6" t="s">
        <v>164</v>
      </c>
      <c r="C43" s="12" t="s">
        <v>165</v>
      </c>
      <c r="D43" s="5" t="s">
        <v>19</v>
      </c>
      <c r="E43" s="9" t="s">
        <v>166</v>
      </c>
      <c r="F43" s="5" t="s">
        <v>167</v>
      </c>
      <c r="G43" s="13">
        <v>288</v>
      </c>
      <c r="H43" s="6">
        <v>0</v>
      </c>
      <c r="I43" s="6">
        <v>0</v>
      </c>
      <c r="J43" s="6">
        <v>0</v>
      </c>
      <c r="K43" s="24">
        <v>0</v>
      </c>
      <c r="L43" s="20" t="s">
        <v>168</v>
      </c>
      <c r="M43" s="25">
        <f>7200/3</f>
        <v>2400</v>
      </c>
      <c r="N43" s="23">
        <v>8520</v>
      </c>
    </row>
    <row r="44" ht="27" customHeight="1" spans="1:14">
      <c r="A44" s="5">
        <v>39</v>
      </c>
      <c r="B44" s="6" t="s">
        <v>169</v>
      </c>
      <c r="C44" s="12" t="s">
        <v>165</v>
      </c>
      <c r="D44" s="5" t="s">
        <v>19</v>
      </c>
      <c r="E44" s="9" t="s">
        <v>170</v>
      </c>
      <c r="F44" s="5" t="s">
        <v>171</v>
      </c>
      <c r="G44" s="13">
        <v>480</v>
      </c>
      <c r="H44" s="6">
        <v>0</v>
      </c>
      <c r="I44" s="6">
        <v>0</v>
      </c>
      <c r="J44" s="6">
        <v>0</v>
      </c>
      <c r="K44" s="24"/>
      <c r="L44" s="20" t="s">
        <v>172</v>
      </c>
      <c r="M44" s="25">
        <f>480/0.3</f>
        <v>1600</v>
      </c>
      <c r="N44" s="23">
        <v>1600</v>
      </c>
    </row>
    <row r="45" ht="27" customHeight="1" spans="1:14">
      <c r="A45" s="5">
        <v>40</v>
      </c>
      <c r="B45" s="14" t="s">
        <v>173</v>
      </c>
      <c r="C45" s="12" t="s">
        <v>45</v>
      </c>
      <c r="D45" s="5" t="s">
        <v>19</v>
      </c>
      <c r="E45" s="15" t="s">
        <v>174</v>
      </c>
      <c r="F45" s="5" t="s">
        <v>134</v>
      </c>
      <c r="G45" s="7">
        <v>80</v>
      </c>
      <c r="H45" s="6">
        <v>0</v>
      </c>
      <c r="I45" s="6">
        <v>0</v>
      </c>
      <c r="J45" s="6">
        <v>0</v>
      </c>
      <c r="K45" s="24"/>
      <c r="L45" s="20" t="s">
        <v>175</v>
      </c>
      <c r="M45" s="15">
        <v>389</v>
      </c>
      <c r="N45" s="15">
        <v>1556</v>
      </c>
    </row>
    <row r="46" ht="27" customHeight="1" spans="1:14">
      <c r="A46" s="5">
        <v>41</v>
      </c>
      <c r="B46" s="14" t="s">
        <v>176</v>
      </c>
      <c r="C46" s="12" t="s">
        <v>45</v>
      </c>
      <c r="D46" s="5" t="s">
        <v>19</v>
      </c>
      <c r="E46" s="15" t="s">
        <v>174</v>
      </c>
      <c r="F46" s="5" t="s">
        <v>66</v>
      </c>
      <c r="G46" s="7">
        <v>80</v>
      </c>
      <c r="H46" s="6">
        <v>0</v>
      </c>
      <c r="I46" s="6">
        <v>0</v>
      </c>
      <c r="J46" s="6">
        <v>0</v>
      </c>
      <c r="K46" s="24"/>
      <c r="L46" s="20" t="s">
        <v>177</v>
      </c>
      <c r="M46" s="15">
        <v>493</v>
      </c>
      <c r="N46" s="15">
        <v>1972</v>
      </c>
    </row>
    <row r="47" ht="27" customHeight="1" spans="1:14">
      <c r="A47" s="5">
        <v>42</v>
      </c>
      <c r="B47" s="14" t="s">
        <v>178</v>
      </c>
      <c r="C47" s="12" t="s">
        <v>45</v>
      </c>
      <c r="D47" s="5" t="s">
        <v>19</v>
      </c>
      <c r="E47" s="15" t="s">
        <v>174</v>
      </c>
      <c r="F47" s="5" t="s">
        <v>118</v>
      </c>
      <c r="G47" s="7">
        <v>60</v>
      </c>
      <c r="H47" s="6">
        <v>0</v>
      </c>
      <c r="I47" s="6">
        <v>0</v>
      </c>
      <c r="J47" s="6">
        <v>0</v>
      </c>
      <c r="K47" s="24"/>
      <c r="L47" s="20" t="s">
        <v>179</v>
      </c>
      <c r="M47" s="15">
        <v>315</v>
      </c>
      <c r="N47" s="15">
        <v>1260</v>
      </c>
    </row>
    <row r="48" ht="27" customHeight="1" spans="1:14">
      <c r="A48" s="5">
        <v>43</v>
      </c>
      <c r="B48" s="14" t="s">
        <v>180</v>
      </c>
      <c r="C48" s="12" t="s">
        <v>45</v>
      </c>
      <c r="D48" s="5" t="s">
        <v>19</v>
      </c>
      <c r="E48" s="15" t="s">
        <v>174</v>
      </c>
      <c r="F48" s="5" t="s">
        <v>94</v>
      </c>
      <c r="G48" s="7">
        <v>88</v>
      </c>
      <c r="H48" s="6">
        <v>0</v>
      </c>
      <c r="I48" s="6">
        <v>0</v>
      </c>
      <c r="J48" s="6">
        <v>0</v>
      </c>
      <c r="K48" s="24"/>
      <c r="L48" s="20" t="s">
        <v>181</v>
      </c>
      <c r="M48" s="15">
        <v>532</v>
      </c>
      <c r="N48" s="15">
        <v>2128</v>
      </c>
    </row>
    <row r="49" ht="27" customHeight="1" spans="1:14">
      <c r="A49" s="5">
        <v>44</v>
      </c>
      <c r="B49" s="14" t="s">
        <v>182</v>
      </c>
      <c r="C49" s="12" t="s">
        <v>45</v>
      </c>
      <c r="D49" s="5" t="s">
        <v>19</v>
      </c>
      <c r="E49" s="15" t="s">
        <v>174</v>
      </c>
      <c r="F49" s="5" t="s">
        <v>58</v>
      </c>
      <c r="G49" s="7">
        <v>56</v>
      </c>
      <c r="H49" s="6">
        <v>0</v>
      </c>
      <c r="I49" s="6">
        <v>0</v>
      </c>
      <c r="J49" s="6">
        <v>0</v>
      </c>
      <c r="K49" s="24"/>
      <c r="L49" s="20" t="s">
        <v>183</v>
      </c>
      <c r="M49" s="15">
        <v>358</v>
      </c>
      <c r="N49" s="15">
        <v>1432</v>
      </c>
    </row>
    <row r="50" ht="27" customHeight="1" spans="1:14">
      <c r="A50" s="5">
        <v>45</v>
      </c>
      <c r="B50" s="14" t="s">
        <v>184</v>
      </c>
      <c r="C50" s="12" t="s">
        <v>45</v>
      </c>
      <c r="D50" s="5" t="s">
        <v>19</v>
      </c>
      <c r="E50" s="15" t="s">
        <v>174</v>
      </c>
      <c r="F50" s="5" t="s">
        <v>145</v>
      </c>
      <c r="G50" s="7">
        <v>84</v>
      </c>
      <c r="H50" s="6">
        <v>0</v>
      </c>
      <c r="I50" s="6">
        <v>0</v>
      </c>
      <c r="J50" s="6">
        <v>0</v>
      </c>
      <c r="K50" s="24"/>
      <c r="L50" s="20" t="s">
        <v>185</v>
      </c>
      <c r="M50" s="15">
        <v>505</v>
      </c>
      <c r="N50" s="15">
        <v>2020</v>
      </c>
    </row>
    <row r="51" ht="27" customHeight="1" spans="1:14">
      <c r="A51" s="5">
        <v>46</v>
      </c>
      <c r="B51" s="14" t="s">
        <v>186</v>
      </c>
      <c r="C51" s="12" t="s">
        <v>45</v>
      </c>
      <c r="D51" s="5" t="s">
        <v>19</v>
      </c>
      <c r="E51" s="15" t="s">
        <v>174</v>
      </c>
      <c r="F51" s="5" t="s">
        <v>187</v>
      </c>
      <c r="G51" s="7">
        <v>108</v>
      </c>
      <c r="H51" s="6">
        <v>0</v>
      </c>
      <c r="I51" s="6">
        <v>0</v>
      </c>
      <c r="J51" s="6">
        <v>0</v>
      </c>
      <c r="K51" s="24"/>
      <c r="L51" s="20" t="s">
        <v>188</v>
      </c>
      <c r="M51" s="15">
        <v>695</v>
      </c>
      <c r="N51" s="15">
        <v>2780</v>
      </c>
    </row>
    <row r="52" ht="27" customHeight="1" spans="1:14">
      <c r="A52" s="5">
        <v>47</v>
      </c>
      <c r="B52" s="14" t="s">
        <v>189</v>
      </c>
      <c r="C52" s="12" t="s">
        <v>45</v>
      </c>
      <c r="D52" s="5" t="s">
        <v>19</v>
      </c>
      <c r="E52" s="15" t="s">
        <v>174</v>
      </c>
      <c r="F52" s="5" t="s">
        <v>75</v>
      </c>
      <c r="G52" s="7">
        <v>124</v>
      </c>
      <c r="H52" s="6">
        <v>0</v>
      </c>
      <c r="I52" s="6">
        <v>0</v>
      </c>
      <c r="J52" s="6">
        <v>0</v>
      </c>
      <c r="K52" s="24"/>
      <c r="L52" s="20" t="s">
        <v>190</v>
      </c>
      <c r="M52" s="15">
        <v>702</v>
      </c>
      <c r="N52" s="15">
        <v>2808</v>
      </c>
    </row>
    <row r="53" ht="27" customHeight="1" spans="1:14">
      <c r="A53" s="5">
        <v>48</v>
      </c>
      <c r="B53" s="14" t="s">
        <v>191</v>
      </c>
      <c r="C53" s="12" t="s">
        <v>192</v>
      </c>
      <c r="D53" s="5" t="s">
        <v>19</v>
      </c>
      <c r="E53" s="15" t="s">
        <v>174</v>
      </c>
      <c r="F53" s="5" t="s">
        <v>150</v>
      </c>
      <c r="G53" s="7">
        <v>76</v>
      </c>
      <c r="H53" s="6">
        <v>0</v>
      </c>
      <c r="I53" s="6">
        <v>0</v>
      </c>
      <c r="J53" s="6">
        <v>0</v>
      </c>
      <c r="K53" s="24"/>
      <c r="L53" s="20" t="s">
        <v>193</v>
      </c>
      <c r="M53" s="15">
        <v>389</v>
      </c>
      <c r="N53" s="15">
        <v>1556</v>
      </c>
    </row>
    <row r="54" ht="27" customHeight="1" spans="1:14">
      <c r="A54" s="5">
        <v>49</v>
      </c>
      <c r="B54" s="14" t="s">
        <v>194</v>
      </c>
      <c r="C54" s="12" t="s">
        <v>192</v>
      </c>
      <c r="D54" s="5" t="s">
        <v>19</v>
      </c>
      <c r="E54" s="15" t="s">
        <v>174</v>
      </c>
      <c r="F54" s="5" t="s">
        <v>195</v>
      </c>
      <c r="G54" s="7">
        <v>180</v>
      </c>
      <c r="H54" s="6">
        <v>0</v>
      </c>
      <c r="I54" s="6">
        <v>0</v>
      </c>
      <c r="J54" s="6">
        <v>0</v>
      </c>
      <c r="K54" s="24"/>
      <c r="L54" s="20" t="s">
        <v>196</v>
      </c>
      <c r="M54" s="15">
        <v>1038</v>
      </c>
      <c r="N54" s="15">
        <v>4152</v>
      </c>
    </row>
    <row r="55" ht="27" customHeight="1" spans="1:14">
      <c r="A55" s="5">
        <v>50</v>
      </c>
      <c r="B55" s="14" t="s">
        <v>197</v>
      </c>
      <c r="C55" s="12" t="s">
        <v>45</v>
      </c>
      <c r="D55" s="5" t="s">
        <v>19</v>
      </c>
      <c r="E55" s="15" t="s">
        <v>174</v>
      </c>
      <c r="F55" s="5" t="s">
        <v>21</v>
      </c>
      <c r="G55" s="7">
        <v>104</v>
      </c>
      <c r="H55" s="6">
        <v>0</v>
      </c>
      <c r="I55" s="6">
        <v>0</v>
      </c>
      <c r="J55" s="6">
        <v>0</v>
      </c>
      <c r="K55" s="24"/>
      <c r="L55" s="20" t="s">
        <v>198</v>
      </c>
      <c r="M55" s="15">
        <v>605</v>
      </c>
      <c r="N55" s="15">
        <v>2420</v>
      </c>
    </row>
    <row r="56" ht="27" customHeight="1" spans="1:14">
      <c r="A56" s="5">
        <v>51</v>
      </c>
      <c r="B56" s="16" t="s">
        <v>199</v>
      </c>
      <c r="C56" s="16" t="s">
        <v>200</v>
      </c>
      <c r="D56" s="5" t="s">
        <v>19</v>
      </c>
      <c r="E56" s="16" t="s">
        <v>201</v>
      </c>
      <c r="F56" s="5" t="s">
        <v>134</v>
      </c>
      <c r="G56" s="6">
        <v>0</v>
      </c>
      <c r="H56" s="16">
        <v>90</v>
      </c>
      <c r="I56" s="6">
        <v>0</v>
      </c>
      <c r="J56" s="6">
        <v>0</v>
      </c>
      <c r="K56" s="24"/>
      <c r="L56" s="16" t="s">
        <v>202</v>
      </c>
      <c r="M56" s="15">
        <v>90</v>
      </c>
      <c r="N56" s="15">
        <v>270</v>
      </c>
    </row>
    <row r="57" ht="27" customHeight="1" spans="1:14">
      <c r="A57" s="5">
        <v>52</v>
      </c>
      <c r="B57" s="16" t="s">
        <v>203</v>
      </c>
      <c r="C57" s="16" t="s">
        <v>204</v>
      </c>
      <c r="D57" s="5" t="s">
        <v>19</v>
      </c>
      <c r="E57" s="16" t="s">
        <v>205</v>
      </c>
      <c r="F57" s="5" t="s">
        <v>206</v>
      </c>
      <c r="G57" s="6">
        <v>0</v>
      </c>
      <c r="H57" s="16">
        <v>190</v>
      </c>
      <c r="I57" s="6">
        <v>0</v>
      </c>
      <c r="J57" s="6">
        <v>0</v>
      </c>
      <c r="K57" s="24"/>
      <c r="L57" s="16" t="s">
        <v>207</v>
      </c>
      <c r="M57" s="15">
        <v>190</v>
      </c>
      <c r="N57" s="15">
        <v>570</v>
      </c>
    </row>
    <row r="58" ht="27" customHeight="1" spans="1:14">
      <c r="A58" s="5">
        <v>53</v>
      </c>
      <c r="B58" s="16" t="s">
        <v>208</v>
      </c>
      <c r="C58" s="16" t="s">
        <v>209</v>
      </c>
      <c r="D58" s="5" t="s">
        <v>19</v>
      </c>
      <c r="E58" s="16" t="s">
        <v>210</v>
      </c>
      <c r="F58" s="5" t="s">
        <v>211</v>
      </c>
      <c r="G58" s="16">
        <v>1378</v>
      </c>
      <c r="H58" s="6">
        <v>0</v>
      </c>
      <c r="I58" s="6">
        <v>0</v>
      </c>
      <c r="J58" s="6">
        <v>0</v>
      </c>
      <c r="K58" s="24"/>
      <c r="L58" s="16" t="s">
        <v>212</v>
      </c>
      <c r="M58" s="15">
        <v>1378</v>
      </c>
      <c r="N58" s="15">
        <v>4520</v>
      </c>
    </row>
    <row r="59" ht="27" customHeight="1" spans="1:14">
      <c r="A59" s="5">
        <v>54</v>
      </c>
      <c r="B59" s="16" t="s">
        <v>213</v>
      </c>
      <c r="C59" s="16" t="s">
        <v>214</v>
      </c>
      <c r="D59" s="5" t="s">
        <v>19</v>
      </c>
      <c r="E59" s="16" t="s">
        <v>215</v>
      </c>
      <c r="F59" s="5" t="s">
        <v>134</v>
      </c>
      <c r="G59" s="16">
        <v>300</v>
      </c>
      <c r="H59" s="6">
        <v>0</v>
      </c>
      <c r="I59" s="6">
        <v>0</v>
      </c>
      <c r="J59" s="6">
        <v>0</v>
      </c>
      <c r="K59" s="16"/>
      <c r="L59" s="16" t="s">
        <v>216</v>
      </c>
      <c r="M59" s="26">
        <v>300</v>
      </c>
      <c r="N59" s="26">
        <v>900</v>
      </c>
    </row>
    <row r="60" ht="27" customHeight="1" spans="1:14">
      <c r="A60" s="5">
        <v>55</v>
      </c>
      <c r="B60" s="16" t="s">
        <v>217</v>
      </c>
      <c r="C60" s="16" t="s">
        <v>218</v>
      </c>
      <c r="D60" s="5" t="s">
        <v>19</v>
      </c>
      <c r="E60" s="16" t="s">
        <v>219</v>
      </c>
      <c r="F60" s="5" t="s">
        <v>220</v>
      </c>
      <c r="G60" s="16">
        <v>0</v>
      </c>
      <c r="H60" s="16">
        <v>40</v>
      </c>
      <c r="I60" s="6">
        <v>0</v>
      </c>
      <c r="J60" s="6">
        <v>0</v>
      </c>
      <c r="K60" s="24"/>
      <c r="L60" s="16" t="s">
        <v>221</v>
      </c>
      <c r="M60" s="15">
        <v>89</v>
      </c>
      <c r="N60" s="15">
        <v>351</v>
      </c>
    </row>
    <row r="61" s="1" customFormat="1" ht="27" customHeight="1" spans="1:14">
      <c r="A61" s="5">
        <v>56</v>
      </c>
      <c r="B61" s="16" t="s">
        <v>222</v>
      </c>
      <c r="C61" s="16" t="s">
        <v>223</v>
      </c>
      <c r="D61" s="5" t="s">
        <v>19</v>
      </c>
      <c r="E61" s="17" t="s">
        <v>224</v>
      </c>
      <c r="F61" s="5" t="s">
        <v>118</v>
      </c>
      <c r="G61" s="16">
        <v>100</v>
      </c>
      <c r="H61" s="6">
        <v>0</v>
      </c>
      <c r="I61" s="6">
        <v>0</v>
      </c>
      <c r="J61" s="6">
        <v>0</v>
      </c>
      <c r="K61" s="24"/>
      <c r="L61" s="16" t="s">
        <v>225</v>
      </c>
      <c r="M61" s="15">
        <v>102</v>
      </c>
      <c r="N61" s="15">
        <v>415</v>
      </c>
    </row>
    <row r="62" s="1" customFormat="1" ht="27" customHeight="1" spans="1:14">
      <c r="A62" s="5">
        <v>57</v>
      </c>
      <c r="B62" s="16" t="s">
        <v>226</v>
      </c>
      <c r="C62" s="16" t="s">
        <v>227</v>
      </c>
      <c r="D62" s="5" t="s">
        <v>19</v>
      </c>
      <c r="E62" s="17" t="s">
        <v>228</v>
      </c>
      <c r="F62" s="5" t="s">
        <v>229</v>
      </c>
      <c r="G62" s="16">
        <v>80</v>
      </c>
      <c r="H62" s="6">
        <v>0</v>
      </c>
      <c r="I62" s="6">
        <v>0</v>
      </c>
      <c r="J62" s="6">
        <v>0</v>
      </c>
      <c r="K62" s="24"/>
      <c r="L62" s="16" t="s">
        <v>230</v>
      </c>
      <c r="M62" s="15">
        <v>80</v>
      </c>
      <c r="N62" s="15">
        <v>320</v>
      </c>
    </row>
    <row r="63" s="1" customFormat="1" ht="27" customHeight="1" spans="1:14">
      <c r="A63" s="5">
        <v>58</v>
      </c>
      <c r="B63" s="16" t="s">
        <v>231</v>
      </c>
      <c r="C63" s="16" t="s">
        <v>232</v>
      </c>
      <c r="D63" s="5" t="s">
        <v>19</v>
      </c>
      <c r="E63" s="10" t="s">
        <v>233</v>
      </c>
      <c r="F63" s="5" t="s">
        <v>195</v>
      </c>
      <c r="G63" s="16">
        <v>30</v>
      </c>
      <c r="H63" s="6">
        <v>0</v>
      </c>
      <c r="I63" s="6">
        <v>0</v>
      </c>
      <c r="J63" s="6">
        <v>0</v>
      </c>
      <c r="K63" s="24"/>
      <c r="L63" s="16" t="s">
        <v>234</v>
      </c>
      <c r="M63" s="15">
        <v>30</v>
      </c>
      <c r="N63" s="15">
        <v>92</v>
      </c>
    </row>
    <row r="64" s="1" customFormat="1" ht="27" customHeight="1" spans="1:14">
      <c r="A64" s="5">
        <v>59</v>
      </c>
      <c r="B64" s="16" t="s">
        <v>235</v>
      </c>
      <c r="C64" s="16" t="s">
        <v>236</v>
      </c>
      <c r="D64" s="5" t="s">
        <v>19</v>
      </c>
      <c r="E64" s="10" t="s">
        <v>237</v>
      </c>
      <c r="F64" s="5" t="s">
        <v>58</v>
      </c>
      <c r="G64" s="16">
        <v>25</v>
      </c>
      <c r="H64" s="6">
        <v>0</v>
      </c>
      <c r="I64" s="6">
        <v>0</v>
      </c>
      <c r="J64" s="6">
        <v>0</v>
      </c>
      <c r="K64" s="24"/>
      <c r="L64" s="16" t="s">
        <v>238</v>
      </c>
      <c r="M64" s="15">
        <v>18</v>
      </c>
      <c r="N64" s="15">
        <v>40</v>
      </c>
    </row>
    <row r="65" s="1" customFormat="1" ht="27" customHeight="1" spans="1:14">
      <c r="A65" s="5">
        <v>60</v>
      </c>
      <c r="B65" s="16" t="s">
        <v>239</v>
      </c>
      <c r="C65" s="16" t="s">
        <v>236</v>
      </c>
      <c r="D65" s="5" t="s">
        <v>19</v>
      </c>
      <c r="E65" s="17" t="s">
        <v>240</v>
      </c>
      <c r="F65" s="5" t="s">
        <v>58</v>
      </c>
      <c r="G65" s="16">
        <v>40</v>
      </c>
      <c r="H65" s="6">
        <v>0</v>
      </c>
      <c r="I65" s="6">
        <v>0</v>
      </c>
      <c r="J65" s="6">
        <v>0</v>
      </c>
      <c r="K65" s="24"/>
      <c r="L65" s="16" t="s">
        <v>241</v>
      </c>
      <c r="M65" s="15">
        <v>30</v>
      </c>
      <c r="N65" s="15">
        <v>80</v>
      </c>
    </row>
    <row r="66" s="1" customFormat="1" ht="27" customHeight="1" spans="1:14">
      <c r="A66" s="5">
        <v>61</v>
      </c>
      <c r="B66" s="16" t="s">
        <v>242</v>
      </c>
      <c r="C66" s="16" t="s">
        <v>243</v>
      </c>
      <c r="D66" s="5" t="s">
        <v>19</v>
      </c>
      <c r="E66" s="27" t="s">
        <v>244</v>
      </c>
      <c r="F66" s="5" t="s">
        <v>245</v>
      </c>
      <c r="G66" s="16">
        <v>70</v>
      </c>
      <c r="H66" s="6">
        <v>0</v>
      </c>
      <c r="I66" s="6">
        <v>0</v>
      </c>
      <c r="J66" s="6">
        <v>0</v>
      </c>
      <c r="K66" s="24"/>
      <c r="L66" s="16" t="s">
        <v>246</v>
      </c>
      <c r="M66" s="15">
        <v>40</v>
      </c>
      <c r="N66" s="15">
        <v>118</v>
      </c>
    </row>
    <row r="67" ht="27" customHeight="1" spans="1:14">
      <c r="A67" s="5">
        <v>62</v>
      </c>
      <c r="B67" s="16" t="s">
        <v>247</v>
      </c>
      <c r="C67" s="16" t="s">
        <v>248</v>
      </c>
      <c r="D67" s="5" t="s">
        <v>19</v>
      </c>
      <c r="E67" s="16" t="s">
        <v>249</v>
      </c>
      <c r="F67" s="5" t="s">
        <v>250</v>
      </c>
      <c r="G67" s="16">
        <v>508</v>
      </c>
      <c r="H67" s="6">
        <v>0</v>
      </c>
      <c r="I67" s="6">
        <v>0</v>
      </c>
      <c r="J67" s="6">
        <v>0</v>
      </c>
      <c r="K67" s="24"/>
      <c r="L67" s="16" t="s">
        <v>251</v>
      </c>
      <c r="M67" s="15">
        <v>1211</v>
      </c>
      <c r="N67" s="15">
        <v>4210</v>
      </c>
    </row>
    <row r="68" ht="27" customHeight="1" spans="1:14">
      <c r="A68" s="5">
        <v>63</v>
      </c>
      <c r="B68" s="16" t="s">
        <v>252</v>
      </c>
      <c r="C68" s="16" t="s">
        <v>248</v>
      </c>
      <c r="D68" s="5" t="s">
        <v>19</v>
      </c>
      <c r="E68" s="16" t="s">
        <v>253</v>
      </c>
      <c r="F68" s="5" t="s">
        <v>105</v>
      </c>
      <c r="G68" s="16">
        <v>0</v>
      </c>
      <c r="H68" s="16">
        <v>100</v>
      </c>
      <c r="I68" s="6">
        <v>0</v>
      </c>
      <c r="J68" s="6">
        <v>0</v>
      </c>
      <c r="K68" s="24"/>
      <c r="L68" s="16" t="s">
        <v>254</v>
      </c>
      <c r="M68" s="15">
        <v>100</v>
      </c>
      <c r="N68" s="15">
        <v>100</v>
      </c>
    </row>
    <row r="69" ht="27" customHeight="1" spans="1:14">
      <c r="A69" s="5">
        <v>64</v>
      </c>
      <c r="B69" s="16" t="s">
        <v>255</v>
      </c>
      <c r="C69" s="16" t="s">
        <v>248</v>
      </c>
      <c r="D69" s="5" t="s">
        <v>19</v>
      </c>
      <c r="E69" s="16" t="s">
        <v>256</v>
      </c>
      <c r="F69" s="5" t="s">
        <v>257</v>
      </c>
      <c r="G69" s="16">
        <v>0</v>
      </c>
      <c r="H69" s="16">
        <v>578.5</v>
      </c>
      <c r="I69" s="6">
        <v>0</v>
      </c>
      <c r="J69" s="6">
        <v>0</v>
      </c>
      <c r="K69" s="24"/>
      <c r="L69" s="16" t="s">
        <v>258</v>
      </c>
      <c r="M69" s="15">
        <v>1157</v>
      </c>
      <c r="N69" s="15">
        <v>1157</v>
      </c>
    </row>
    <row r="70" ht="27" customHeight="1" spans="1:14">
      <c r="A70" s="5">
        <v>65</v>
      </c>
      <c r="B70" s="16" t="s">
        <v>259</v>
      </c>
      <c r="C70" s="16" t="s">
        <v>200</v>
      </c>
      <c r="D70" s="5" t="s">
        <v>19</v>
      </c>
      <c r="E70" s="16" t="s">
        <v>260</v>
      </c>
      <c r="F70" s="5" t="s">
        <v>134</v>
      </c>
      <c r="G70" s="16"/>
      <c r="H70" s="16"/>
      <c r="I70" s="6"/>
      <c r="J70" s="6"/>
      <c r="K70" s="28">
        <v>65.47</v>
      </c>
      <c r="L70" s="16" t="s">
        <v>261</v>
      </c>
      <c r="M70" s="15">
        <v>199</v>
      </c>
      <c r="N70" s="15">
        <v>735</v>
      </c>
    </row>
    <row r="71" ht="27" customHeight="1" spans="1:14">
      <c r="A71" s="5">
        <v>66</v>
      </c>
      <c r="B71" s="16" t="s">
        <v>262</v>
      </c>
      <c r="C71" s="16" t="s">
        <v>263</v>
      </c>
      <c r="D71" s="5" t="s">
        <v>19</v>
      </c>
      <c r="E71" s="16" t="s">
        <v>264</v>
      </c>
      <c r="F71" s="5" t="s">
        <v>245</v>
      </c>
      <c r="G71" s="16"/>
      <c r="H71" s="16"/>
      <c r="I71" s="6"/>
      <c r="J71" s="6"/>
      <c r="K71" s="28">
        <v>1287</v>
      </c>
      <c r="L71" s="16" t="s">
        <v>265</v>
      </c>
      <c r="M71" s="15">
        <v>1200</v>
      </c>
      <c r="N71" s="15">
        <v>4500</v>
      </c>
    </row>
    <row r="72" ht="27" customHeight="1" spans="1:14">
      <c r="A72" s="5">
        <v>67</v>
      </c>
      <c r="B72" s="16" t="s">
        <v>266</v>
      </c>
      <c r="C72" s="16" t="s">
        <v>267</v>
      </c>
      <c r="D72" s="5" t="s">
        <v>19</v>
      </c>
      <c r="E72" s="16" t="s">
        <v>268</v>
      </c>
      <c r="F72" s="5" t="s">
        <v>94</v>
      </c>
      <c r="G72" s="16"/>
      <c r="H72" s="16"/>
      <c r="I72" s="6"/>
      <c r="J72" s="6"/>
      <c r="K72" s="28">
        <v>468</v>
      </c>
      <c r="L72" s="16" t="s">
        <v>269</v>
      </c>
      <c r="M72" s="15">
        <v>450</v>
      </c>
      <c r="N72" s="15">
        <v>1820</v>
      </c>
    </row>
    <row r="73" ht="27" customHeight="1" spans="1:14">
      <c r="A73" s="5">
        <v>68</v>
      </c>
      <c r="B73" s="16" t="s">
        <v>270</v>
      </c>
      <c r="C73" s="16" t="s">
        <v>271</v>
      </c>
      <c r="D73" s="5" t="s">
        <v>19</v>
      </c>
      <c r="E73" s="16" t="s">
        <v>272</v>
      </c>
      <c r="F73" s="5" t="s">
        <v>273</v>
      </c>
      <c r="G73" s="16"/>
      <c r="H73" s="16"/>
      <c r="I73" s="6"/>
      <c r="J73" s="6"/>
      <c r="K73" s="28">
        <v>1343</v>
      </c>
      <c r="L73" s="16" t="s">
        <v>274</v>
      </c>
      <c r="M73" s="15">
        <v>317</v>
      </c>
      <c r="N73" s="15">
        <v>1278</v>
      </c>
    </row>
    <row r="74" ht="27" customHeight="1" spans="1:14">
      <c r="A74" s="5">
        <v>69</v>
      </c>
      <c r="B74" s="16" t="s">
        <v>275</v>
      </c>
      <c r="C74" s="16" t="s">
        <v>276</v>
      </c>
      <c r="D74" s="5" t="s">
        <v>19</v>
      </c>
      <c r="E74" s="16" t="s">
        <v>277</v>
      </c>
      <c r="F74" s="5" t="s">
        <v>273</v>
      </c>
      <c r="G74" s="16"/>
      <c r="H74" s="16"/>
      <c r="I74" s="6"/>
      <c r="J74" s="6"/>
      <c r="K74" s="28">
        <v>700</v>
      </c>
      <c r="L74" s="16" t="s">
        <v>278</v>
      </c>
      <c r="M74" s="15">
        <v>618</v>
      </c>
      <c r="N74" s="15">
        <v>2430</v>
      </c>
    </row>
    <row r="75" ht="27" customHeight="1" spans="1:14">
      <c r="A75" s="5">
        <v>70</v>
      </c>
      <c r="B75" s="16" t="s">
        <v>279</v>
      </c>
      <c r="C75" s="16" t="s">
        <v>280</v>
      </c>
      <c r="D75" s="5" t="s">
        <v>19</v>
      </c>
      <c r="E75" s="16" t="s">
        <v>281</v>
      </c>
      <c r="F75" s="5" t="s">
        <v>273</v>
      </c>
      <c r="G75" s="16"/>
      <c r="H75" s="16"/>
      <c r="I75" s="6"/>
      <c r="J75" s="6"/>
      <c r="K75" s="28">
        <v>553.01</v>
      </c>
      <c r="L75" s="16" t="s">
        <v>282</v>
      </c>
      <c r="M75" s="15">
        <v>800</v>
      </c>
      <c r="N75" s="15">
        <v>3248</v>
      </c>
    </row>
    <row r="76" ht="27" customHeight="1" spans="1:14">
      <c r="A76" s="5">
        <v>71</v>
      </c>
      <c r="B76" s="16" t="s">
        <v>283</v>
      </c>
      <c r="C76" s="16" t="s">
        <v>200</v>
      </c>
      <c r="D76" s="5" t="s">
        <v>19</v>
      </c>
      <c r="E76" s="16" t="s">
        <v>284</v>
      </c>
      <c r="F76" s="5" t="s">
        <v>134</v>
      </c>
      <c r="G76" s="16"/>
      <c r="H76" s="16"/>
      <c r="I76" s="6"/>
      <c r="J76" s="6"/>
      <c r="K76" s="28">
        <v>433.4</v>
      </c>
      <c r="L76" s="16" t="s">
        <v>285</v>
      </c>
      <c r="M76" s="15">
        <v>450</v>
      </c>
      <c r="N76" s="15">
        <v>1520</v>
      </c>
    </row>
    <row r="77" ht="27" customHeight="1" spans="1:14">
      <c r="A77" s="5">
        <v>72</v>
      </c>
      <c r="B77" s="16" t="s">
        <v>286</v>
      </c>
      <c r="C77" s="16" t="s">
        <v>287</v>
      </c>
      <c r="D77" s="5" t="s">
        <v>19</v>
      </c>
      <c r="E77" s="16" t="s">
        <v>288</v>
      </c>
      <c r="F77" s="5" t="s">
        <v>245</v>
      </c>
      <c r="G77" s="16"/>
      <c r="H77" s="16"/>
      <c r="I77" s="6"/>
      <c r="J77" s="6"/>
      <c r="K77" s="28">
        <v>200.71</v>
      </c>
      <c r="L77" s="16" t="s">
        <v>289</v>
      </c>
      <c r="M77" s="15">
        <v>200</v>
      </c>
      <c r="N77" s="15">
        <v>810</v>
      </c>
    </row>
    <row r="78" ht="27" customHeight="1" spans="1:14">
      <c r="A78" s="5">
        <v>73</v>
      </c>
      <c r="B78" s="16" t="s">
        <v>290</v>
      </c>
      <c r="C78" s="16" t="s">
        <v>291</v>
      </c>
      <c r="D78" s="5" t="s">
        <v>19</v>
      </c>
      <c r="E78" s="16" t="s">
        <v>292</v>
      </c>
      <c r="F78" s="5" t="s">
        <v>145</v>
      </c>
      <c r="G78" s="16"/>
      <c r="H78" s="16"/>
      <c r="I78" s="6"/>
      <c r="J78" s="6"/>
      <c r="K78" s="28">
        <v>130.66</v>
      </c>
      <c r="L78" s="16" t="s">
        <v>293</v>
      </c>
      <c r="M78" s="15">
        <v>150</v>
      </c>
      <c r="N78" s="15">
        <v>540</v>
      </c>
    </row>
    <row r="79" ht="27" customHeight="1" spans="1:14">
      <c r="A79" s="5">
        <v>74</v>
      </c>
      <c r="B79" s="16" t="s">
        <v>294</v>
      </c>
      <c r="C79" s="16" t="s">
        <v>204</v>
      </c>
      <c r="D79" s="5" t="s">
        <v>19</v>
      </c>
      <c r="E79" s="16" t="s">
        <v>295</v>
      </c>
      <c r="F79" s="5" t="s">
        <v>38</v>
      </c>
      <c r="G79" s="16"/>
      <c r="H79" s="16"/>
      <c r="I79" s="6"/>
      <c r="J79" s="6"/>
      <c r="K79" s="28">
        <v>348.35</v>
      </c>
      <c r="L79" s="16" t="s">
        <v>296</v>
      </c>
      <c r="M79" s="15">
        <v>348</v>
      </c>
      <c r="N79" s="15">
        <v>1250</v>
      </c>
    </row>
    <row r="80" ht="27" customHeight="1" spans="1:14">
      <c r="A80" s="5">
        <v>75</v>
      </c>
      <c r="B80" s="16" t="s">
        <v>297</v>
      </c>
      <c r="C80" s="16" t="s">
        <v>298</v>
      </c>
      <c r="D80" s="5" t="s">
        <v>19</v>
      </c>
      <c r="E80" s="16" t="s">
        <v>299</v>
      </c>
      <c r="F80" s="5" t="s">
        <v>167</v>
      </c>
      <c r="G80" s="16"/>
      <c r="H80" s="16"/>
      <c r="I80" s="6"/>
      <c r="J80" s="6"/>
      <c r="K80" s="28">
        <v>587.44</v>
      </c>
      <c r="L80" s="16" t="s">
        <v>300</v>
      </c>
      <c r="M80" s="15">
        <v>1100</v>
      </c>
      <c r="N80" s="15">
        <v>4500</v>
      </c>
    </row>
  </sheetData>
  <autoFilter ref="A5:N80">
    <extLst/>
  </autoFilter>
  <mergeCells count="10">
    <mergeCell ref="A2:N2"/>
    <mergeCell ref="G4:K4"/>
    <mergeCell ref="M4:N4"/>
    <mergeCell ref="A4:A5"/>
    <mergeCell ref="B4:B5"/>
    <mergeCell ref="C4:C5"/>
    <mergeCell ref="D4:D5"/>
    <mergeCell ref="E4:E5"/>
    <mergeCell ref="F4:F5"/>
    <mergeCell ref="L4:L5"/>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2020-05-11T07:56:00Z</dcterms:created>
  <cp:lastPrinted>2020-05-11T08:56:00Z</cp:lastPrinted>
  <dcterms:modified xsi:type="dcterms:W3CDTF">2020-11-06T07:32:41Z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2052-11.8.6.8697</vt:lpwstr>
  </property>
</Properties>
</file>